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15" yWindow="1410" windowWidth="8085" windowHeight="5940" tabRatio="836" activeTab="0"/>
  </bookViews>
  <sheets>
    <sheet name="1.居室毎の機械換気設備" sheetId="1" r:id="rId1"/>
    <sheet name="2.居室毎の機械換気設備（記入例）" sheetId="2" r:id="rId2"/>
    <sheet name="3.使用建築材料表" sheetId="3" r:id="rId3"/>
    <sheet name="4.使用建築材料表(記入例）" sheetId="4" r:id="rId4"/>
    <sheet name="5.注意事項" sheetId="5" r:id="rId5"/>
  </sheets>
  <definedNames>
    <definedName name="_xlnm.Print_Area" localSheetId="0">'1.居室毎の機械換気設備'!$A$1:$L$47</definedName>
    <definedName name="_xlnm.Print_Area" localSheetId="1">'2.居室毎の機械換気設備（記入例）'!$A$1:$L$42</definedName>
    <definedName name="_xlnm.Print_Area" localSheetId="2">'3.使用建築材料表'!$A$1:$L$59</definedName>
    <definedName name="_xlnm.Print_Area" localSheetId="3">'4.使用建築材料表(記入例）'!$A$1:$P$87</definedName>
  </definedNames>
  <calcPr fullCalcOnLoad="1"/>
</workbook>
</file>

<file path=xl/sharedStrings.xml><?xml version="1.0" encoding="utf-8"?>
<sst xmlns="http://schemas.openxmlformats.org/spreadsheetml/2006/main" count="492" uniqueCount="258">
  <si>
    <t>（居室毎の機械換気設備）</t>
  </si>
  <si>
    <t>（天井裏等への措置）</t>
  </si>
  <si>
    <t>室名</t>
  </si>
  <si>
    <t>合計</t>
  </si>
  <si>
    <t>換気種別</t>
  </si>
  <si>
    <r>
      <t>床面積  ｍ</t>
    </r>
    <r>
      <rPr>
        <vertAlign val="superscript"/>
        <sz val="11"/>
        <rFont val="ＭＳ Ｐゴシック"/>
        <family val="3"/>
      </rPr>
      <t>２</t>
    </r>
  </si>
  <si>
    <r>
      <t>給気機による        給気量（Ａ）             ｍ</t>
    </r>
    <r>
      <rPr>
        <vertAlign val="superscript"/>
        <sz val="11"/>
        <rFont val="ＭＳ Ｐゴシック"/>
        <family val="3"/>
      </rPr>
      <t>３</t>
    </r>
    <r>
      <rPr>
        <sz val="11"/>
        <rFont val="ＭＳ Ｐゴシック"/>
        <family val="0"/>
      </rPr>
      <t>/ｈ</t>
    </r>
  </si>
  <si>
    <t>換気回数   ｎ</t>
  </si>
  <si>
    <r>
      <t>気積     ｍ</t>
    </r>
    <r>
      <rPr>
        <vertAlign val="superscript"/>
        <sz val="11"/>
        <rFont val="ＭＳ Ｐゴシック"/>
        <family val="3"/>
      </rPr>
      <t>３</t>
    </r>
  </si>
  <si>
    <t>　　　　　　　　　　室名　　　　　　　　　　　　　天井裏等</t>
  </si>
  <si>
    <t>（注）独立した複数のエリア毎に換気計画を計画する場合、それぞれのエリア毎に分けて気積、換気種別、給気量、排気量、天井裏等の措置、換気回数を記入し、全エリアについて明示する必要がある。</t>
  </si>
  <si>
    <t>【８．換気設備の種類】の欄に関して添える別紙</t>
  </si>
  <si>
    <t>確認申請書　第二号様式（第四面）建築物別概要</t>
  </si>
  <si>
    <t>階</t>
  </si>
  <si>
    <r>
      <t>排気機による         排気量（Ｂ）          ｍ</t>
    </r>
    <r>
      <rPr>
        <vertAlign val="superscript"/>
        <sz val="11"/>
        <rFont val="ＭＳ Ｐゴシック"/>
        <family val="3"/>
      </rPr>
      <t>３</t>
    </r>
    <r>
      <rPr>
        <sz val="11"/>
        <rFont val="ＭＳ Ｐゴシック"/>
        <family val="0"/>
      </rPr>
      <t>/ｈ</t>
    </r>
  </si>
  <si>
    <t>平均天井高              m</t>
  </si>
  <si>
    <t>記入例</t>
  </si>
  <si>
    <t>【８．換気設備の種類】の欄に関して添える別紙</t>
  </si>
  <si>
    <t>階数</t>
  </si>
  <si>
    <r>
      <t>給気機による        給気量（Ａ）             ｍ</t>
    </r>
    <r>
      <rPr>
        <vertAlign val="superscript"/>
        <sz val="11"/>
        <rFont val="ＭＳ Ｐゴシック"/>
        <family val="3"/>
      </rPr>
      <t>３</t>
    </r>
    <r>
      <rPr>
        <sz val="11"/>
        <rFont val="ＭＳ Ｐゴシック"/>
        <family val="0"/>
      </rPr>
      <t>/ｈ</t>
    </r>
  </si>
  <si>
    <r>
      <t>排気機による         排気量（Ｂ）          ｍ</t>
    </r>
    <r>
      <rPr>
        <vertAlign val="superscript"/>
        <sz val="11"/>
        <rFont val="ＭＳ Ｐゴシック"/>
        <family val="3"/>
      </rPr>
      <t>３</t>
    </r>
    <r>
      <rPr>
        <sz val="11"/>
        <rFont val="ＭＳ Ｐゴシック"/>
        <family val="0"/>
      </rPr>
      <t>/ｈ</t>
    </r>
  </si>
  <si>
    <t>１Ｆ</t>
  </si>
  <si>
    <t>居間</t>
  </si>
  <si>
    <t>給気機及び排気機</t>
  </si>
  <si>
    <t>台所</t>
  </si>
  <si>
    <t>和室</t>
  </si>
  <si>
    <t>廊下</t>
  </si>
  <si>
    <t>２Ｆ</t>
  </si>
  <si>
    <t>洋室１</t>
  </si>
  <si>
    <t>洋室２</t>
  </si>
  <si>
    <t>主寝室</t>
  </si>
  <si>
    <t>１Ｆ居間</t>
  </si>
  <si>
    <t>１Ｆ台所</t>
  </si>
  <si>
    <t>１Ｆ和室</t>
  </si>
  <si>
    <t>１Ｆ廊下</t>
  </si>
  <si>
    <t>２Ｆ洋室１</t>
  </si>
  <si>
    <t>２Ｆ洋室２</t>
  </si>
  <si>
    <t>２Ｆ主寝室</t>
  </si>
  <si>
    <t>２Ｆ廊下</t>
  </si>
  <si>
    <t>２Ｆ小屋裏</t>
  </si>
  <si>
    <t>気密層</t>
  </si>
  <si>
    <t>１Ｆ天井裏</t>
  </si>
  <si>
    <t>給気機による給気量（Ａ）＞排気機による排気量（Ｂ）により、１Ｆ天井裏（２Ｆ床裏）は居室より負圧に措置済</t>
  </si>
  <si>
    <t>（２Ｆ床下）</t>
  </si>
  <si>
    <t>１Ｆ床裏</t>
  </si>
  <si>
    <t>外壁</t>
  </si>
  <si>
    <t>間仕切壁１</t>
  </si>
  <si>
    <t>通気止</t>
  </si>
  <si>
    <t>間仕切壁２</t>
  </si>
  <si>
    <t>収納</t>
  </si>
  <si>
    <t>第３種　　材料使用</t>
  </si>
  <si>
    <t>（注）上書式は、１階及び２階の各室に給気機を設け、１階及び２階の廊下に排気機を設けて、建築物全体の換気計画を一体的に計画した場合の記入例である。また、２Ｆ小屋裏、１Ｆ床裏及び外壁と居室等との間には気密層を設け、間仕切壁には通気層を設けて居室等と区画することを想定している。独立した複数のエリア毎に換気計画を計画する場合には、それぞれのエリア毎に分けて気積、換気種別、給気量、排気量、天井裏等の措置、換気回数を記入し、全エリアについて明示する必要がある。</t>
  </si>
  <si>
    <r>
      <t>気積     ｍ</t>
    </r>
    <r>
      <rPr>
        <vertAlign val="superscript"/>
        <sz val="11"/>
        <rFont val="ＭＳ Ｐゴシック"/>
        <family val="3"/>
      </rPr>
      <t>３</t>
    </r>
  </si>
  <si>
    <t>…</t>
  </si>
  <si>
    <t>…</t>
  </si>
  <si>
    <t>…</t>
  </si>
  <si>
    <t>…</t>
  </si>
  <si>
    <t>㎡　</t>
  </si>
  <si>
    <t>※1.仕上げ材料が透過性のある建材（壁紙、カーペット等）の場合、直下の下地材までの材料のうちで発散等級が最も下位の材料の等級を種別欄へ記入してください。　　　　　　　　　　　　　　　　　　　　　　　　　　　　　　　　　　　　　　　　　　　　　　　　　　　　　　　　　　　　　　　　　　　　　　　　　　　　　　　　※2.換気の区画（ゾーニング）毎に各室床面積の合計値を記入し、判定してください。　　　　　　　　　　　　　　　　　　　　　　　　　　　　　　　　　　※3.（内装仕上げにおいて、※1.を考慮したうえで</t>
  </si>
  <si>
    <t>使用建築材料表</t>
  </si>
  <si>
    <t>・住宅等の居室</t>
  </si>
  <si>
    <t>・第</t>
  </si>
  <si>
    <t>種換気設備</t>
  </si>
  <si>
    <t>・住宅等の居室以外の居室</t>
  </si>
  <si>
    <t>・換気回数</t>
  </si>
  <si>
    <t>（回／ｈ）</t>
  </si>
  <si>
    <t>表１</t>
  </si>
  <si>
    <t>記号</t>
  </si>
  <si>
    <t>建築材料</t>
  </si>
  <si>
    <t>種別</t>
  </si>
  <si>
    <t>ａ</t>
  </si>
  <si>
    <t>ｉ</t>
  </si>
  <si>
    <t>ｂ</t>
  </si>
  <si>
    <t>ｊ</t>
  </si>
  <si>
    <t>ｃ</t>
  </si>
  <si>
    <t>ｋ</t>
  </si>
  <si>
    <t>ｄ</t>
  </si>
  <si>
    <t>ｌ</t>
  </si>
  <si>
    <t>ｅ</t>
  </si>
  <si>
    <t>ｍ</t>
  </si>
  <si>
    <t>ｆ</t>
  </si>
  <si>
    <t>ｎ</t>
  </si>
  <si>
    <t>ｇ</t>
  </si>
  <si>
    <t>ｏ</t>
  </si>
  <si>
    <t>ｈ</t>
  </si>
  <si>
    <t>ｐ</t>
  </si>
  <si>
    <t>表２</t>
  </si>
  <si>
    <t>部屋名
（㎡）</t>
  </si>
  <si>
    <t>内装仕上げ
の部分</t>
  </si>
  <si>
    <t>幅（長さ）</t>
  </si>
  <si>
    <t>高さ</t>
  </si>
  <si>
    <t>面積</t>
  </si>
  <si>
    <t>係数</t>
  </si>
  <si>
    <t>使用面積</t>
  </si>
  <si>
    <t>使用面積合計
（判定結果）</t>
  </si>
  <si>
    <t>（m）</t>
  </si>
  <si>
    <t>（ｍ）</t>
  </si>
  <si>
    <t>（㎡）</t>
  </si>
  <si>
    <t>（㎡）</t>
  </si>
  <si>
    <t>（㎡）</t>
  </si>
  <si>
    <t>㎡</t>
  </si>
  <si>
    <t>（ＯＫ）</t>
  </si>
  <si>
    <t>設計者資格</t>
  </si>
  <si>
    <t>設計者氏名　　　　　　　　　　　　　　　　　　　　</t>
  </si>
  <si>
    <t>（１１．５９㎡）</t>
  </si>
  <si>
    <t>（１６．５６㎡）</t>
  </si>
  <si>
    <t>（９．９４㎡）</t>
  </si>
  <si>
    <t>（１０．７７㎡）</t>
  </si>
  <si>
    <t>（４．１４㎡）</t>
  </si>
  <si>
    <t>（３．３０㎡）</t>
  </si>
  <si>
    <t>（１．８２㎡）</t>
  </si>
  <si>
    <t>（１３．２５㎡）</t>
  </si>
  <si>
    <t>（６．６２㎡）</t>
  </si>
  <si>
    <t>（１．６０㎡）</t>
  </si>
  <si>
    <t>※1.仕上げ材料が透過性のある建材（壁紙、カーペット等）の場合、直下の下地材までの材料のうちで発散等級が最も下位の材料の等級を種別欄へ記入してください。　　　　　　　　　　　　　　　　　　　　　　　　　　　　　　　　　　　　　　　　　　　　　　　　　　　　　　　　　　　　　　　　　　　　　　　　　　　　　　　　　　　　　　　　　　　　　　　　　　　　　　　　　　　　　　　　　　　　　　　　　※2.換気の区画（ゾーニング）毎に各室床面積の合計値を記入し、判定してください。　　　　　　　　　　　　　　　　　　</t>
  </si>
  <si>
    <t>別紙１</t>
  </si>
  <si>
    <t>ａ</t>
  </si>
  <si>
    <t>複合フローリング</t>
  </si>
  <si>
    <t>Ｆ☆☆☆</t>
  </si>
  <si>
    <t>ｋ</t>
  </si>
  <si>
    <t>据置収納</t>
  </si>
  <si>
    <t>Ｆ☆☆☆</t>
  </si>
  <si>
    <t>ｂ</t>
  </si>
  <si>
    <t>構造用合板</t>
  </si>
  <si>
    <t>Ｆ☆☆☆</t>
  </si>
  <si>
    <t>ｌ</t>
  </si>
  <si>
    <t>天井材（天然木化粧合板）</t>
  </si>
  <si>
    <t>Ｆ☆☆☆</t>
  </si>
  <si>
    <t>ｃ</t>
  </si>
  <si>
    <t>普通合板</t>
  </si>
  <si>
    <t>Ｆ☆☆☆</t>
  </si>
  <si>
    <t>ｍ</t>
  </si>
  <si>
    <t>ふすま</t>
  </si>
  <si>
    <t>ｄ</t>
  </si>
  <si>
    <t>木製階段</t>
  </si>
  <si>
    <t>Ｆ☆☆☆</t>
  </si>
  <si>
    <t>ｎ</t>
  </si>
  <si>
    <t>押入棚板</t>
  </si>
  <si>
    <t>Ｆ☆☆☆</t>
  </si>
  <si>
    <t>ｅ</t>
  </si>
  <si>
    <t>じゅらく塗り</t>
  </si>
  <si>
    <t>Ｆ☆☆☆☆</t>
  </si>
  <si>
    <t>ｏ</t>
  </si>
  <si>
    <t>床の間</t>
  </si>
  <si>
    <t>ｆ</t>
  </si>
  <si>
    <t>開戸</t>
  </si>
  <si>
    <t>ｐ</t>
  </si>
  <si>
    <t>キッチン</t>
  </si>
  <si>
    <t>ｇ</t>
  </si>
  <si>
    <t>引戸</t>
  </si>
  <si>
    <t>Ｆ☆☆☆</t>
  </si>
  <si>
    <t>ｑ</t>
  </si>
  <si>
    <t>洗面化粧台</t>
  </si>
  <si>
    <t>Ｆ☆☆☆</t>
  </si>
  <si>
    <t>ｈ</t>
  </si>
  <si>
    <t>玄関収納</t>
  </si>
  <si>
    <t>ｒ</t>
  </si>
  <si>
    <t>ｉ</t>
  </si>
  <si>
    <t>引違建具</t>
  </si>
  <si>
    <t>Ｆ☆☆☆</t>
  </si>
  <si>
    <t>ｓ</t>
  </si>
  <si>
    <t>壁紙施工用でんぷん系接着剤</t>
  </si>
  <si>
    <t>Ｆ☆☆☆☆</t>
  </si>
  <si>
    <t>ｊ</t>
  </si>
  <si>
    <t>収納扉</t>
  </si>
  <si>
    <t>Ｆ☆☆☆</t>
  </si>
  <si>
    <t>ｔ</t>
  </si>
  <si>
    <t>ビニルクロス</t>
  </si>
  <si>
    <t>Ｆ☆☆☆☆</t>
  </si>
  <si>
    <t>部屋名</t>
  </si>
  <si>
    <t>１階</t>
  </si>
  <si>
    <t>床</t>
  </si>
  <si>
    <t>（規制対象外）</t>
  </si>
  <si>
    <t>壁</t>
  </si>
  <si>
    <t>Ｆ☆☆☆☆</t>
  </si>
  <si>
    <t>ｅ</t>
  </si>
  <si>
    <t>天井</t>
  </si>
  <si>
    <t>Ｆ☆☆☆</t>
  </si>
  <si>
    <t>ｌ</t>
  </si>
  <si>
    <t>ｇ</t>
  </si>
  <si>
    <t>ｉ</t>
  </si>
  <si>
    <t>ｏ</t>
  </si>
  <si>
    <t xml:space="preserve">ＬＤ
</t>
  </si>
  <si>
    <t>フローリング</t>
  </si>
  <si>
    <t>ａ</t>
  </si>
  <si>
    <t>ｓ、ｔ</t>
  </si>
  <si>
    <t>Ｋ</t>
  </si>
  <si>
    <t>フローリング</t>
  </si>
  <si>
    <t>ａ</t>
  </si>
  <si>
    <t>ｓ、ｔ</t>
  </si>
  <si>
    <t>ｓ、ｔ</t>
  </si>
  <si>
    <t>キッチン</t>
  </si>
  <si>
    <t>ｐ</t>
  </si>
  <si>
    <t xml:space="preserve">廊下・ホール
</t>
  </si>
  <si>
    <t>開戸・引戸</t>
  </si>
  <si>
    <t>ｆ、ｇ</t>
  </si>
  <si>
    <t>ｈ</t>
  </si>
  <si>
    <t>階段</t>
  </si>
  <si>
    <t>踏み板</t>
  </si>
  <si>
    <t>ｄ</t>
  </si>
  <si>
    <t>蹴込</t>
  </si>
  <si>
    <t>浴室</t>
  </si>
  <si>
    <t>ユニットバス</t>
  </si>
  <si>
    <t>㎡</t>
  </si>
  <si>
    <t xml:space="preserve">洗面所
</t>
  </si>
  <si>
    <t>（ＯＫ）</t>
  </si>
  <si>
    <t>ｑ</t>
  </si>
  <si>
    <t xml:space="preserve">トイレ
</t>
  </si>
  <si>
    <t>２階</t>
  </si>
  <si>
    <t>主寝室</t>
  </si>
  <si>
    <t>ｋ</t>
  </si>
  <si>
    <t>子供部屋１</t>
  </si>
  <si>
    <t>子供部屋２</t>
  </si>
  <si>
    <t>ｆ</t>
  </si>
  <si>
    <t>フローリング</t>
  </si>
  <si>
    <t>Ｆ☆☆☆</t>
  </si>
  <si>
    <t>ａ</t>
  </si>
  <si>
    <t>ｊ</t>
  </si>
  <si>
    <t>トイレ</t>
  </si>
  <si>
    <t>合計　１０９・３９㎡　</t>
  </si>
  <si>
    <r>
      <t>設計者資格　</t>
    </r>
    <r>
      <rPr>
        <sz val="9"/>
        <rFont val="ＭＳ Ｐゴシック"/>
        <family val="3"/>
      </rPr>
      <t>　○級建築士　○○登録　第○○○○○号</t>
    </r>
  </si>
  <si>
    <t>設計者氏名　　○○　○○　　　　　　　　　　　　</t>
  </si>
  <si>
    <t>※１</t>
  </si>
  <si>
    <t>※２</t>
  </si>
  <si>
    <t>使用建築材料表(運協標準様式）作成にあたっての注意事項</t>
  </si>
  <si>
    <t>①</t>
  </si>
  <si>
    <t>この表は換気計画上一体となっている部分ごとに作成してください。</t>
  </si>
  <si>
    <t>②</t>
  </si>
  <si>
    <t>居室の種類に○をしてください。</t>
  </si>
  <si>
    <t>③</t>
  </si>
  <si>
    <t>換気種別（第～種換気）、換気回数を記入してください。</t>
  </si>
  <si>
    <t>④</t>
  </si>
  <si>
    <t>表１に使用する建築材料仕上げ等のリストを作成してください。</t>
  </si>
  <si>
    <t>⑤</t>
  </si>
  <si>
    <t>表１、２の種別欄にはＦ☆☆～☆☆☆☆（又は第２種、第３種及び規制対象外）を入力してください。</t>
  </si>
  <si>
    <t>⑥</t>
  </si>
  <si>
    <t>表２に階数、部屋の種類及びその室の床面積をそれぞれ記入してください。</t>
  </si>
  <si>
    <t>⑦</t>
  </si>
  <si>
    <t>それぞれの部屋の仕上げ部分を記入し、表１に対応した材料種別、記号を記入してください。</t>
  </si>
  <si>
    <t>⑧</t>
  </si>
  <si>
    <t>使用材料ごとの面積及び内訳（記入例程度）を記入してください。</t>
  </si>
  <si>
    <t>⑨</t>
  </si>
  <si>
    <t>係数（Ｎ2、Ｎ3）は、居室の種類、換気回数、使用材料の種別により下表より選択の上、記入してください。</t>
  </si>
  <si>
    <t>居室の種類</t>
  </si>
  <si>
    <t>換気回数</t>
  </si>
  <si>
    <t>Ｎ2（第２種）</t>
  </si>
  <si>
    <t>Ｎ3（第３種）</t>
  </si>
  <si>
    <t>住宅等の居室</t>
  </si>
  <si>
    <t>０．７回／ｈ以上</t>
  </si>
  <si>
    <t>０．５回／ｈ以上０．７回／ｈ未満</t>
  </si>
  <si>
    <t>住宅等の居室
以外の居室</t>
  </si>
  <si>
    <t>０．３回／ｈ以上０．５回／ｈ未満</t>
  </si>
  <si>
    <t>住宅等の居室とは、住宅の居室、下宿の宿泊室、寄宿舎の寝室、家具その他これに類する物品の販売業を営む店舗の売り場をいう。</t>
  </si>
  <si>
    <t>換気について、表に示す換気回数の機械換気設備を設けた場合と同等以上の換気が確保されるものとして国土交通大臣が定めた構造方法を用いるもの又は国土交通大臣の認定を受けたものを含む。</t>
  </si>
  <si>
    <t>⑩</t>
  </si>
  <si>
    <t>換気計画ごとに、その使用面積の合計（Ｍ）が、その床面積の合計以内（Ｍ≦Ａ）であることを確認してください。</t>
  </si>
  <si>
    <t>⑪</t>
  </si>
  <si>
    <t>設計者資格、設計者名を記入してください。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</si>
</sst>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15">
    <font>
      <sz val="11"/>
      <name val="ＭＳ Ｐゴシック"/>
      <family val="0"/>
    </font>
    <font>
      <sz val="6"/>
      <name val="ＭＳ Ｐゴシック"/>
      <family val="3"/>
    </font>
    <font>
      <vertAlign val="superscript"/>
      <sz val="11"/>
      <name val="ＭＳ Ｐゴシック"/>
      <family val="3"/>
    </font>
    <font>
      <b/>
      <sz val="11"/>
      <name val="ＭＳ Ｐゴシック"/>
      <family val="0"/>
    </font>
    <font>
      <b/>
      <sz val="14"/>
      <name val="ＭＳ Ｐゴシック"/>
      <family val="3"/>
    </font>
    <font>
      <b/>
      <sz val="18"/>
      <name val="ＭＳ Ｐゴシック"/>
      <family val="3"/>
    </font>
    <font>
      <u val="single"/>
      <sz val="8.25"/>
      <color indexed="12"/>
      <name val="ＭＳ Ｐゴシック"/>
      <family val="3"/>
    </font>
    <font>
      <u val="single"/>
      <sz val="8.25"/>
      <color indexed="36"/>
      <name val="ＭＳ Ｐゴシック"/>
      <family val="3"/>
    </font>
    <font>
      <b/>
      <sz val="20"/>
      <name val="ＭＳ Ｐゴシック"/>
      <family val="3"/>
    </font>
    <font>
      <b/>
      <sz val="12"/>
      <name val="ＭＳ Ｐゴシック"/>
      <family val="3"/>
    </font>
    <font>
      <sz val="16"/>
      <name val="ＭＳ Ｐゴシック"/>
      <family val="3"/>
    </font>
    <font>
      <sz val="18"/>
      <name val="ＭＳ Ｐゴシック"/>
      <family val="3"/>
    </font>
    <font>
      <b/>
      <sz val="16"/>
      <name val="ＭＳ Ｐゴシック"/>
      <family val="3"/>
    </font>
    <font>
      <sz val="9"/>
      <name val="ＭＳ Ｐゴシック"/>
      <family val="3"/>
    </font>
    <font>
      <sz val="12"/>
      <name val="ＭＳ Ｐゴシック"/>
      <family val="3"/>
    </font>
  </fonts>
  <fills count="3">
    <fill>
      <patternFill/>
    </fill>
    <fill>
      <patternFill patternType="gray125"/>
    </fill>
    <fill>
      <patternFill patternType="solid">
        <fgColor indexed="13"/>
        <bgColor indexed="64"/>
      </patternFill>
    </fill>
  </fills>
  <borders count="61">
    <border>
      <left/>
      <right/>
      <top/>
      <bottom/>
      <diagonal/>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diagonalDown="1">
      <left style="thin"/>
      <right style="thin"/>
      <top style="thin"/>
      <bottom style="thin"/>
      <diagonal style="thin"/>
    </border>
    <border>
      <left>
        <color indexed="63"/>
      </left>
      <right>
        <color indexed="63"/>
      </right>
      <top>
        <color indexed="63"/>
      </top>
      <bottom style="medium"/>
    </border>
    <border>
      <left style="medium"/>
      <right>
        <color indexed="63"/>
      </right>
      <top style="medium"/>
      <bottom>
        <color indexed="63"/>
      </bottom>
    </border>
    <border>
      <left style="thin"/>
      <right style="medium"/>
      <top style="medium"/>
      <bottom>
        <color indexed="63"/>
      </bottom>
    </border>
    <border>
      <left style="medium"/>
      <right>
        <color indexed="63"/>
      </right>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thin"/>
      <top>
        <color indexed="63"/>
      </top>
      <bottom>
        <color indexed="63"/>
      </botto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style="medium"/>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thin"/>
      <top>
        <color indexed="63"/>
      </top>
      <bottom style="medium"/>
    </border>
    <border>
      <left style="medium"/>
      <right style="medium"/>
      <top>
        <color indexed="63"/>
      </top>
      <bottom>
        <color indexed="63"/>
      </bottom>
    </border>
    <border>
      <left>
        <color indexed="63"/>
      </left>
      <right>
        <color indexed="63"/>
      </right>
      <top style="medium"/>
      <bottom style="medium"/>
    </border>
    <border>
      <left>
        <color indexed="63"/>
      </left>
      <right style="medium"/>
      <top>
        <color indexed="63"/>
      </top>
      <bottom style="medium"/>
    </border>
    <border>
      <left style="thin"/>
      <right style="medium"/>
      <top style="medium"/>
      <bottom style="thin"/>
    </border>
    <border>
      <left style="thin"/>
      <right style="medium"/>
      <top>
        <color indexed="63"/>
      </top>
      <bottom style="thin"/>
    </border>
    <border>
      <left style="medium"/>
      <right style="medium"/>
      <top style="medium"/>
      <bottom>
        <color indexed="63"/>
      </bottom>
    </border>
    <border>
      <left>
        <color indexed="63"/>
      </left>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style="medium"/>
      <right style="thin"/>
      <top style="thin"/>
      <bottom style="medium"/>
    </border>
    <border>
      <left style="medium"/>
      <right>
        <color indexed="63"/>
      </right>
      <top style="medium"/>
      <bottom style="medium"/>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color indexed="63"/>
      </right>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color indexed="63"/>
      </left>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style="medium"/>
      <right style="medium"/>
      <top style="medium"/>
      <bottom style="thin"/>
    </border>
    <border>
      <left style="medium"/>
      <right style="medium"/>
      <top style="thin"/>
      <bottom style="medium"/>
    </border>
    <border>
      <left style="medium"/>
      <right style="thin"/>
      <top style="medium"/>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7" fillId="0" borderId="0" applyNumberFormat="0" applyFill="0" applyBorder="0" applyAlignment="0" applyProtection="0"/>
  </cellStyleXfs>
  <cellXfs count="344">
    <xf numFmtId="0" fontId="0" fillId="0" borderId="0" xfId="0" applyAlignment="1">
      <alignment/>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0" borderId="1" xfId="0" applyNumberFormat="1" applyBorder="1" applyAlignment="1">
      <alignment horizontal="center" vertical="center"/>
    </xf>
    <xf numFmtId="176" fontId="0" fillId="0" borderId="6" xfId="0" applyNumberFormat="1" applyBorder="1" applyAlignment="1">
      <alignment horizontal="center" vertical="center"/>
    </xf>
    <xf numFmtId="0" fontId="0" fillId="0" borderId="0" xfId="0" applyBorder="1" applyAlignment="1">
      <alignment vertical="center"/>
    </xf>
    <xf numFmtId="0" fontId="0" fillId="0" borderId="0" xfId="0" applyAlignment="1">
      <alignment wrapText="1"/>
    </xf>
    <xf numFmtId="0" fontId="3" fillId="0" borderId="0" xfId="0" applyFont="1" applyAlignment="1">
      <alignment/>
    </xf>
    <xf numFmtId="176" fontId="0" fillId="0" borderId="7" xfId="0" applyNumberFormat="1" applyBorder="1" applyAlignment="1">
      <alignment horizontal="center" vertical="center"/>
    </xf>
    <xf numFmtId="176" fontId="0" fillId="0" borderId="8" xfId="0" applyNumberForma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0" borderId="0" xfId="0" applyBorder="1" applyAlignment="1">
      <alignment wrapText="1"/>
    </xf>
    <xf numFmtId="0" fontId="0" fillId="0" borderId="0" xfId="0" applyBorder="1" applyAlignment="1">
      <alignment horizontal="right" wrapText="1"/>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0" xfId="0" applyAlignment="1">
      <alignment/>
    </xf>
    <xf numFmtId="0" fontId="5" fillId="0" borderId="0" xfId="25" applyFont="1" applyFill="1" applyBorder="1" applyAlignment="1">
      <alignment horizontal="center" vertical="center"/>
      <protection/>
    </xf>
    <xf numFmtId="0" fontId="0" fillId="0" borderId="0" xfId="0" applyFont="1" applyAlignment="1">
      <alignment/>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xf>
    <xf numFmtId="176" fontId="0" fillId="0" borderId="1" xfId="0" applyNumberFormat="1" applyFont="1" applyBorder="1" applyAlignment="1">
      <alignment horizontal="center" vertical="center"/>
    </xf>
    <xf numFmtId="176" fontId="0" fillId="0" borderId="13" xfId="0" applyNumberFormat="1" applyFont="1" applyBorder="1" applyAlignment="1">
      <alignment horizontal="center" vertical="center"/>
    </xf>
    <xf numFmtId="176"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xf>
    <xf numFmtId="0" fontId="8" fillId="0" borderId="0" xfId="21" applyFont="1" applyAlignment="1">
      <alignment horizontal="left" vertical="center"/>
      <protection/>
    </xf>
    <xf numFmtId="0" fontId="4" fillId="0" borderId="0" xfId="21" applyFont="1" applyAlignment="1">
      <alignment horizontal="left" vertical="center"/>
      <protection/>
    </xf>
    <xf numFmtId="0" fontId="0" fillId="0" borderId="0" xfId="21">
      <alignment vertical="center"/>
      <protection/>
    </xf>
    <xf numFmtId="0" fontId="0" fillId="0" borderId="0" xfId="21" applyBorder="1">
      <alignment vertical="center"/>
      <protection/>
    </xf>
    <xf numFmtId="0" fontId="0" fillId="0" borderId="0" xfId="21" applyFont="1" applyAlignment="1">
      <alignment horizontal="left" vertical="center"/>
      <protection/>
    </xf>
    <xf numFmtId="0" fontId="0" fillId="0" borderId="0" xfId="21" applyAlignment="1">
      <alignment vertical="center"/>
      <protection/>
    </xf>
    <xf numFmtId="0" fontId="0" fillId="0" borderId="0" xfId="21" applyFont="1" applyAlignment="1">
      <alignment horizontal="center" vertical="center"/>
      <protection/>
    </xf>
    <xf numFmtId="0" fontId="0" fillId="0" borderId="0" xfId="21" applyAlignment="1">
      <alignment horizontal="left" vertical="center"/>
      <protection/>
    </xf>
    <xf numFmtId="0" fontId="0" fillId="0" borderId="10" xfId="21" applyFont="1" applyBorder="1" applyAlignment="1">
      <alignment horizontal="center" vertical="center"/>
      <protection/>
    </xf>
    <xf numFmtId="0" fontId="9" fillId="0" borderId="0" xfId="21" applyFont="1">
      <alignment vertical="center"/>
      <protection/>
    </xf>
    <xf numFmtId="0" fontId="10" fillId="0" borderId="0" xfId="21" applyFont="1" applyAlignment="1">
      <alignment vertical="center"/>
      <protection/>
    </xf>
    <xf numFmtId="0" fontId="4" fillId="0" borderId="0" xfId="21" applyFont="1" applyFill="1" applyAlignment="1">
      <alignment vertical="center"/>
      <protection/>
    </xf>
    <xf numFmtId="0" fontId="0" fillId="0" borderId="0" xfId="21" applyFont="1">
      <alignment vertical="center"/>
      <protection/>
    </xf>
    <xf numFmtId="0" fontId="0" fillId="0" borderId="1" xfId="21" applyFont="1" applyBorder="1" applyAlignment="1">
      <alignment horizontal="center" vertical="center"/>
      <protection/>
    </xf>
    <xf numFmtId="0" fontId="0" fillId="0" borderId="1" xfId="21" applyFont="1" applyBorder="1">
      <alignment vertical="center"/>
      <protection/>
    </xf>
    <xf numFmtId="0" fontId="0" fillId="0" borderId="1" xfId="21" applyFont="1" applyFill="1" applyBorder="1" applyAlignment="1">
      <alignment horizontal="center" vertical="center"/>
      <protection/>
    </xf>
    <xf numFmtId="0" fontId="9" fillId="0" borderId="14" xfId="21" applyFont="1" applyBorder="1">
      <alignment vertical="center"/>
      <protection/>
    </xf>
    <xf numFmtId="0" fontId="0" fillId="0" borderId="14" xfId="21" applyBorder="1">
      <alignment vertical="center"/>
      <protection/>
    </xf>
    <xf numFmtId="0" fontId="0" fillId="0" borderId="15" xfId="21" applyFill="1" applyBorder="1" applyAlignment="1">
      <alignment horizontal="center" vertical="center"/>
      <protection/>
    </xf>
    <xf numFmtId="0" fontId="0" fillId="0" borderId="16" xfId="21" applyFill="1" applyBorder="1" applyAlignment="1">
      <alignment horizontal="center" vertical="center"/>
      <protection/>
    </xf>
    <xf numFmtId="0" fontId="0" fillId="0" borderId="12" xfId="21" applyFill="1" applyBorder="1" applyAlignment="1">
      <alignment horizontal="center" vertical="center"/>
      <protection/>
    </xf>
    <xf numFmtId="0" fontId="0" fillId="0" borderId="11" xfId="21" applyFill="1" applyBorder="1" applyAlignment="1">
      <alignment horizontal="center" vertical="center"/>
      <protection/>
    </xf>
    <xf numFmtId="0" fontId="0" fillId="0" borderId="0" xfId="21" applyFill="1">
      <alignment vertical="center"/>
      <protection/>
    </xf>
    <xf numFmtId="0" fontId="0" fillId="0" borderId="17" xfId="21" applyFill="1" applyBorder="1" applyAlignment="1">
      <alignment horizontal="center" vertical="center"/>
      <protection/>
    </xf>
    <xf numFmtId="0" fontId="0" fillId="0" borderId="18" xfId="21" applyFill="1" applyBorder="1" applyAlignment="1">
      <alignment horizontal="center" vertical="center"/>
      <protection/>
    </xf>
    <xf numFmtId="0" fontId="0" fillId="0" borderId="19" xfId="21" applyFill="1" applyBorder="1" applyAlignment="1">
      <alignment horizontal="center" vertical="center"/>
      <protection/>
    </xf>
    <xf numFmtId="0" fontId="0" fillId="0" borderId="20" xfId="21" applyFill="1" applyBorder="1" applyAlignment="1">
      <alignment horizontal="center" vertical="center"/>
      <protection/>
    </xf>
    <xf numFmtId="0" fontId="0" fillId="0" borderId="21" xfId="21" applyFill="1" applyBorder="1" applyAlignment="1">
      <alignment vertical="center"/>
      <protection/>
    </xf>
    <xf numFmtId="0" fontId="0" fillId="0" borderId="22" xfId="21" applyFill="1" applyBorder="1">
      <alignment vertical="center"/>
      <protection/>
    </xf>
    <xf numFmtId="0" fontId="0" fillId="0" borderId="23" xfId="21" applyFill="1" applyBorder="1" applyAlignment="1">
      <alignment vertical="center"/>
      <protection/>
    </xf>
    <xf numFmtId="0" fontId="0" fillId="0" borderId="16" xfId="21" applyFill="1" applyBorder="1" applyAlignment="1">
      <alignment vertical="center"/>
      <protection/>
    </xf>
    <xf numFmtId="0" fontId="0" fillId="0" borderId="24" xfId="21" applyFill="1" applyBorder="1">
      <alignment vertical="center"/>
      <protection/>
    </xf>
    <xf numFmtId="0" fontId="0" fillId="0" borderId="16" xfId="21" applyFill="1" applyBorder="1">
      <alignment vertical="center"/>
      <protection/>
    </xf>
    <xf numFmtId="0" fontId="0" fillId="0" borderId="25" xfId="21" applyFill="1" applyBorder="1">
      <alignment vertical="center"/>
      <protection/>
    </xf>
    <xf numFmtId="0" fontId="0" fillId="0" borderId="21" xfId="21" applyFill="1" applyBorder="1">
      <alignment vertical="center"/>
      <protection/>
    </xf>
    <xf numFmtId="0" fontId="0" fillId="0" borderId="7" xfId="21" applyFont="1" applyBorder="1" applyAlignment="1">
      <alignment vertical="center"/>
      <protection/>
    </xf>
    <xf numFmtId="0" fontId="0" fillId="0" borderId="26" xfId="21" applyFont="1" applyBorder="1" applyAlignment="1">
      <alignment horizontal="center" vertical="center"/>
      <protection/>
    </xf>
    <xf numFmtId="0" fontId="0" fillId="0" borderId="12" xfId="21" applyFill="1" applyBorder="1">
      <alignment vertical="center"/>
      <protection/>
    </xf>
    <xf numFmtId="0" fontId="0" fillId="0" borderId="26" xfId="21" applyFill="1" applyBorder="1">
      <alignment vertical="center"/>
      <protection/>
    </xf>
    <xf numFmtId="0" fontId="0" fillId="0" borderId="7" xfId="21" applyFill="1" applyBorder="1" applyAlignment="1">
      <alignment vertical="center"/>
      <protection/>
    </xf>
    <xf numFmtId="0" fontId="0" fillId="0" borderId="26" xfId="21" applyFill="1" applyBorder="1" applyAlignment="1">
      <alignment vertical="center"/>
      <protection/>
    </xf>
    <xf numFmtId="0" fontId="0" fillId="0" borderId="27" xfId="21" applyFill="1" applyBorder="1" applyAlignment="1">
      <alignment vertical="center"/>
      <protection/>
    </xf>
    <xf numFmtId="0" fontId="0" fillId="0" borderId="26" xfId="21" applyFont="1" applyFill="1" applyBorder="1" applyAlignment="1">
      <alignment horizontal="center" vertical="center"/>
      <protection/>
    </xf>
    <xf numFmtId="0" fontId="0" fillId="0" borderId="14" xfId="21" applyFill="1" applyBorder="1" applyAlignment="1">
      <alignment horizontal="right" vertical="center"/>
      <protection/>
    </xf>
    <xf numFmtId="0" fontId="0" fillId="0" borderId="28" xfId="21" applyFill="1" applyBorder="1">
      <alignment vertical="center"/>
      <protection/>
    </xf>
    <xf numFmtId="0" fontId="0" fillId="0" borderId="29" xfId="21" applyFont="1" applyBorder="1" applyAlignment="1">
      <alignment vertical="center"/>
      <protection/>
    </xf>
    <xf numFmtId="0" fontId="0" fillId="0" borderId="18" xfId="21" applyFont="1" applyBorder="1" applyAlignment="1">
      <alignment horizontal="center" vertical="center"/>
      <protection/>
    </xf>
    <xf numFmtId="0" fontId="0" fillId="0" borderId="19" xfId="21" applyFill="1" applyBorder="1">
      <alignment vertical="center"/>
      <protection/>
    </xf>
    <xf numFmtId="0" fontId="0" fillId="0" borderId="18" xfId="21" applyFill="1" applyBorder="1">
      <alignment vertical="center"/>
      <protection/>
    </xf>
    <xf numFmtId="0" fontId="0" fillId="0" borderId="29" xfId="21" applyFill="1" applyBorder="1" applyAlignment="1">
      <alignment vertical="center"/>
      <protection/>
    </xf>
    <xf numFmtId="0" fontId="0" fillId="0" borderId="18" xfId="21" applyFill="1" applyBorder="1" applyAlignment="1">
      <alignment vertical="center"/>
      <protection/>
    </xf>
    <xf numFmtId="0" fontId="0" fillId="0" borderId="23" xfId="21" applyFont="1" applyBorder="1" applyAlignment="1">
      <alignment vertical="center"/>
      <protection/>
    </xf>
    <xf numFmtId="0" fontId="0" fillId="0" borderId="16" xfId="21" applyFont="1" applyBorder="1" applyAlignment="1">
      <alignment horizontal="center" vertical="center"/>
      <protection/>
    </xf>
    <xf numFmtId="0" fontId="11" fillId="0" borderId="27" xfId="21" applyFont="1" applyFill="1" applyBorder="1" applyAlignment="1">
      <alignment horizontal="center" vertical="center"/>
      <protection/>
    </xf>
    <xf numFmtId="0" fontId="11" fillId="0" borderId="30" xfId="21" applyFont="1" applyFill="1" applyBorder="1" applyAlignment="1">
      <alignment horizontal="center" vertical="center"/>
      <protection/>
    </xf>
    <xf numFmtId="0" fontId="0" fillId="0" borderId="26" xfId="21" applyFill="1" applyBorder="1" applyAlignment="1">
      <alignment horizontal="center" vertical="center"/>
      <protection/>
    </xf>
    <xf numFmtId="0" fontId="0" fillId="0" borderId="18" xfId="21" applyFont="1" applyFill="1" applyBorder="1" applyAlignment="1">
      <alignment horizontal="center" vertical="center"/>
      <protection/>
    </xf>
    <xf numFmtId="0" fontId="0" fillId="0" borderId="30" xfId="21" applyBorder="1">
      <alignment vertical="center"/>
      <protection/>
    </xf>
    <xf numFmtId="0" fontId="0" fillId="0" borderId="30" xfId="21" applyFill="1" applyBorder="1" applyAlignment="1">
      <alignment vertical="center"/>
      <protection/>
    </xf>
    <xf numFmtId="0" fontId="11" fillId="0" borderId="30" xfId="21" applyFont="1" applyFill="1" applyBorder="1" applyAlignment="1">
      <alignment horizontal="right" vertical="center"/>
      <protection/>
    </xf>
    <xf numFmtId="0" fontId="0" fillId="0" borderId="12" xfId="21" applyFill="1" applyBorder="1" applyAlignment="1">
      <alignment vertical="center"/>
      <protection/>
    </xf>
    <xf numFmtId="0" fontId="11" fillId="0" borderId="27" xfId="21" applyFont="1" applyFill="1" applyBorder="1" applyAlignment="1">
      <alignment horizontal="right" vertical="center"/>
      <protection/>
    </xf>
    <xf numFmtId="0" fontId="12" fillId="0" borderId="14" xfId="21" applyFont="1" applyFill="1" applyBorder="1" applyAlignment="1">
      <alignment horizontal="center" vertical="center"/>
      <protection/>
    </xf>
    <xf numFmtId="0" fontId="0" fillId="0" borderId="14" xfId="21" applyFill="1" applyBorder="1">
      <alignment vertical="center"/>
      <protection/>
    </xf>
    <xf numFmtId="0" fontId="0" fillId="0" borderId="31" xfId="21" applyFill="1" applyBorder="1" applyAlignment="1">
      <alignment vertical="center"/>
      <protection/>
    </xf>
    <xf numFmtId="0" fontId="0" fillId="0" borderId="32" xfId="21" applyFill="1" applyBorder="1">
      <alignment vertical="center"/>
      <protection/>
    </xf>
    <xf numFmtId="0" fontId="11" fillId="0" borderId="0" xfId="21" applyFont="1">
      <alignment vertical="center"/>
      <protection/>
    </xf>
    <xf numFmtId="0" fontId="0" fillId="0" borderId="0" xfId="21" applyFill="1" applyBorder="1" applyAlignment="1">
      <alignment vertical="center"/>
      <protection/>
    </xf>
    <xf numFmtId="0" fontId="0" fillId="0" borderId="0" xfId="25">
      <alignment vertical="center"/>
      <protection/>
    </xf>
    <xf numFmtId="0" fontId="4" fillId="0" borderId="0" xfId="25" applyFont="1" applyAlignment="1">
      <alignment horizontal="right" vertical="center"/>
      <protection/>
    </xf>
    <xf numFmtId="0" fontId="0" fillId="0" borderId="0" xfId="25" applyBorder="1">
      <alignment vertical="center"/>
      <protection/>
    </xf>
    <xf numFmtId="0" fontId="10" fillId="0" borderId="0" xfId="25" applyFont="1" applyAlignment="1">
      <alignment horizontal="left" vertical="center"/>
      <protection/>
    </xf>
    <xf numFmtId="0" fontId="0" fillId="0" borderId="0" xfId="25" applyAlignment="1">
      <alignment vertical="center"/>
      <protection/>
    </xf>
    <xf numFmtId="0" fontId="10" fillId="0" borderId="0" xfId="25" applyFont="1" applyAlignment="1">
      <alignment horizontal="center" vertical="center"/>
      <protection/>
    </xf>
    <xf numFmtId="0" fontId="0" fillId="0" borderId="0" xfId="25" applyAlignment="1">
      <alignment horizontal="left" vertical="center"/>
      <protection/>
    </xf>
    <xf numFmtId="0" fontId="10" fillId="0" borderId="10" xfId="25" applyFont="1" applyBorder="1" applyAlignment="1">
      <alignment horizontal="center" vertical="center"/>
      <protection/>
    </xf>
    <xf numFmtId="0" fontId="9" fillId="0" borderId="0" xfId="25" applyFont="1">
      <alignment vertical="center"/>
      <protection/>
    </xf>
    <xf numFmtId="176" fontId="0" fillId="0" borderId="5" xfId="0" applyNumberFormat="1" applyBorder="1" applyAlignment="1">
      <alignment horizontal="center" vertical="center"/>
    </xf>
    <xf numFmtId="0" fontId="0" fillId="0" borderId="0" xfId="0" applyBorder="1" applyAlignment="1">
      <alignment wrapText="1"/>
    </xf>
    <xf numFmtId="0" fontId="10" fillId="0" borderId="0" xfId="25" applyFont="1" applyAlignment="1">
      <alignment vertical="center"/>
      <protection/>
    </xf>
    <xf numFmtId="0" fontId="4" fillId="0" borderId="0" xfId="25" applyFont="1" applyFill="1" applyAlignment="1">
      <alignment vertical="center"/>
      <protection/>
    </xf>
    <xf numFmtId="0" fontId="0" fillId="0" borderId="0" xfId="25" applyFont="1">
      <alignment vertical="center"/>
      <protection/>
    </xf>
    <xf numFmtId="0" fontId="0" fillId="0" borderId="1" xfId="25" applyFont="1" applyBorder="1" applyAlignment="1">
      <alignment horizontal="center" vertical="center"/>
      <protection/>
    </xf>
    <xf numFmtId="0" fontId="0" fillId="0" borderId="1" xfId="25" applyFont="1" applyBorder="1">
      <alignment vertical="center"/>
      <protection/>
    </xf>
    <xf numFmtId="0" fontId="0" fillId="0" borderId="1" xfId="25" applyFont="1" applyFill="1" applyBorder="1" applyAlignment="1">
      <alignment horizontal="center" vertical="center"/>
      <protection/>
    </xf>
    <xf numFmtId="0" fontId="9" fillId="0" borderId="14" xfId="25" applyFont="1" applyBorder="1">
      <alignment vertical="center"/>
      <protection/>
    </xf>
    <xf numFmtId="0" fontId="0" fillId="0" borderId="14" xfId="25" applyBorder="1">
      <alignment vertical="center"/>
      <protection/>
    </xf>
    <xf numFmtId="0" fontId="0" fillId="0" borderId="15" xfId="25" applyFill="1" applyBorder="1" applyAlignment="1">
      <alignment horizontal="center" vertical="center"/>
      <protection/>
    </xf>
    <xf numFmtId="0" fontId="0" fillId="0" borderId="16" xfId="25" applyFill="1" applyBorder="1" applyAlignment="1">
      <alignment horizontal="center" vertical="center"/>
      <protection/>
    </xf>
    <xf numFmtId="0" fontId="0" fillId="0" borderId="12" xfId="25" applyFill="1" applyBorder="1" applyAlignment="1">
      <alignment horizontal="center" vertical="center"/>
      <protection/>
    </xf>
    <xf numFmtId="0" fontId="0" fillId="0" borderId="11" xfId="25" applyFill="1" applyBorder="1" applyAlignment="1">
      <alignment horizontal="center" vertical="center"/>
      <protection/>
    </xf>
    <xf numFmtId="0" fontId="0" fillId="0" borderId="0" xfId="25" applyFill="1">
      <alignment vertical="center"/>
      <protection/>
    </xf>
    <xf numFmtId="0" fontId="0" fillId="0" borderId="17" xfId="25" applyFont="1" applyFill="1" applyBorder="1" applyAlignment="1">
      <alignment horizontal="center" vertical="center"/>
      <protection/>
    </xf>
    <xf numFmtId="0" fontId="0" fillId="0" borderId="18" xfId="25" applyFill="1" applyBorder="1" applyAlignment="1">
      <alignment horizontal="center" vertical="center"/>
      <protection/>
    </xf>
    <xf numFmtId="0" fontId="0" fillId="0" borderId="19" xfId="25" applyFill="1" applyBorder="1" applyAlignment="1">
      <alignment horizontal="center" vertical="center"/>
      <protection/>
    </xf>
    <xf numFmtId="0" fontId="0" fillId="0" borderId="20" xfId="25" applyFill="1" applyBorder="1" applyAlignment="1">
      <alignment horizontal="center" vertical="center"/>
      <protection/>
    </xf>
    <xf numFmtId="0" fontId="0" fillId="0" borderId="21" xfId="25" applyFill="1" applyBorder="1" applyAlignment="1">
      <alignment vertical="center"/>
      <protection/>
    </xf>
    <xf numFmtId="0" fontId="0" fillId="0" borderId="16" xfId="25" applyFill="1" applyBorder="1" applyAlignment="1">
      <alignment horizontal="center" vertical="center" wrapText="1"/>
      <protection/>
    </xf>
    <xf numFmtId="0" fontId="0" fillId="0" borderId="5" xfId="25" applyFill="1" applyBorder="1">
      <alignment vertical="center"/>
      <protection/>
    </xf>
    <xf numFmtId="0" fontId="0" fillId="0" borderId="8" xfId="25" applyFill="1" applyBorder="1" applyAlignment="1">
      <alignment vertical="center"/>
      <protection/>
    </xf>
    <xf numFmtId="0" fontId="0" fillId="0" borderId="33" xfId="25" applyFill="1" applyBorder="1" applyAlignment="1">
      <alignment vertical="center"/>
      <protection/>
    </xf>
    <xf numFmtId="0" fontId="0" fillId="0" borderId="34" xfId="25" applyFill="1" applyBorder="1">
      <alignment vertical="center"/>
      <protection/>
    </xf>
    <xf numFmtId="0" fontId="0" fillId="0" borderId="2" xfId="25" applyFill="1" applyBorder="1" applyAlignment="1">
      <alignment vertical="center"/>
      <protection/>
    </xf>
    <xf numFmtId="0" fontId="0" fillId="0" borderId="35" xfId="25" applyFill="1" applyBorder="1">
      <alignment vertical="center"/>
      <protection/>
    </xf>
    <xf numFmtId="0" fontId="0" fillId="0" borderId="36" xfId="25" applyFill="1" applyBorder="1">
      <alignment vertical="center"/>
      <protection/>
    </xf>
    <xf numFmtId="0" fontId="0" fillId="0" borderId="1" xfId="25" applyFont="1" applyBorder="1" applyAlignment="1">
      <alignment vertical="center"/>
      <protection/>
    </xf>
    <xf numFmtId="0" fontId="0" fillId="0" borderId="37" xfId="25" applyFont="1" applyBorder="1" applyAlignment="1">
      <alignment horizontal="center" vertical="center"/>
      <protection/>
    </xf>
    <xf numFmtId="0" fontId="0" fillId="0" borderId="37" xfId="25" applyFill="1" applyBorder="1">
      <alignment vertical="center"/>
      <protection/>
    </xf>
    <xf numFmtId="0" fontId="0" fillId="0" borderId="1" xfId="25" applyFill="1" applyBorder="1" applyAlignment="1">
      <alignment vertical="center"/>
      <protection/>
    </xf>
    <xf numFmtId="0" fontId="0" fillId="0" borderId="30" xfId="25" applyFill="1" applyBorder="1" applyAlignment="1">
      <alignment vertical="center"/>
      <protection/>
    </xf>
    <xf numFmtId="0" fontId="0" fillId="0" borderId="38" xfId="25" applyFill="1" applyBorder="1" applyAlignment="1">
      <alignment vertical="center"/>
      <protection/>
    </xf>
    <xf numFmtId="0" fontId="0" fillId="0" borderId="1" xfId="25" applyFill="1" applyBorder="1">
      <alignment vertical="center"/>
      <protection/>
    </xf>
    <xf numFmtId="0" fontId="0" fillId="0" borderId="37" xfId="25" applyFont="1" applyFill="1" applyBorder="1" applyAlignment="1">
      <alignment horizontal="center" vertical="center"/>
      <protection/>
    </xf>
    <xf numFmtId="0" fontId="0" fillId="0" borderId="18" xfId="25" applyFill="1" applyBorder="1" applyAlignment="1">
      <alignment vertical="center" wrapText="1"/>
      <protection/>
    </xf>
    <xf numFmtId="0" fontId="0" fillId="0" borderId="39" xfId="25" applyFill="1" applyBorder="1">
      <alignment vertical="center"/>
      <protection/>
    </xf>
    <xf numFmtId="0" fontId="0" fillId="0" borderId="40" xfId="25" applyFont="1" applyBorder="1" applyAlignment="1">
      <alignment vertical="center"/>
      <protection/>
    </xf>
    <xf numFmtId="0" fontId="0" fillId="0" borderId="41" xfId="25" applyFont="1" applyBorder="1" applyAlignment="1">
      <alignment horizontal="center" vertical="center"/>
      <protection/>
    </xf>
    <xf numFmtId="0" fontId="0" fillId="0" borderId="41" xfId="25" applyFill="1" applyBorder="1">
      <alignment vertical="center"/>
      <protection/>
    </xf>
    <xf numFmtId="0" fontId="0" fillId="0" borderId="40" xfId="25" applyFill="1" applyBorder="1" applyAlignment="1">
      <alignment vertical="center"/>
      <protection/>
    </xf>
    <xf numFmtId="0" fontId="0" fillId="0" borderId="42" xfId="25" applyFill="1" applyBorder="1" applyAlignment="1">
      <alignment vertical="center"/>
      <protection/>
    </xf>
    <xf numFmtId="0" fontId="0" fillId="0" borderId="8" xfId="25" applyFont="1" applyBorder="1" applyAlignment="1">
      <alignment vertical="center"/>
      <protection/>
    </xf>
    <xf numFmtId="0" fontId="0" fillId="0" borderId="34" xfId="25" applyFont="1" applyBorder="1" applyAlignment="1">
      <alignment horizontal="center" vertical="center"/>
      <protection/>
    </xf>
    <xf numFmtId="0" fontId="0" fillId="0" borderId="37" xfId="25" applyFill="1" applyBorder="1" applyAlignment="1">
      <alignment horizontal="center" vertical="center"/>
      <protection/>
    </xf>
    <xf numFmtId="0" fontId="0" fillId="0" borderId="41" xfId="25" applyFont="1" applyFill="1" applyBorder="1" applyAlignment="1">
      <alignment horizontal="center" vertical="center"/>
      <protection/>
    </xf>
    <xf numFmtId="0" fontId="0" fillId="0" borderId="43" xfId="25" applyFill="1" applyBorder="1">
      <alignment vertical="center"/>
      <protection/>
    </xf>
    <xf numFmtId="0" fontId="0" fillId="0" borderId="41" xfId="25" applyFill="1" applyBorder="1" applyAlignment="1">
      <alignment vertical="center"/>
      <protection/>
    </xf>
    <xf numFmtId="0" fontId="0" fillId="0" borderId="7" xfId="25" applyFill="1" applyBorder="1" applyAlignment="1">
      <alignment vertical="center"/>
      <protection/>
    </xf>
    <xf numFmtId="0" fontId="0" fillId="0" borderId="29" xfId="25" applyFill="1" applyBorder="1" applyAlignment="1">
      <alignment vertical="center"/>
      <protection/>
    </xf>
    <xf numFmtId="0" fontId="0" fillId="0" borderId="33" xfId="25" applyFill="1" applyBorder="1">
      <alignment vertical="center"/>
      <protection/>
    </xf>
    <xf numFmtId="0" fontId="0" fillId="0" borderId="34" xfId="25" applyFill="1" applyBorder="1" applyAlignment="1">
      <alignment vertical="center"/>
      <protection/>
    </xf>
    <xf numFmtId="0" fontId="0" fillId="0" borderId="0" xfId="25" applyBorder="1" applyAlignment="1">
      <alignment horizontal="left" vertical="top" textRotation="180"/>
      <protection/>
    </xf>
    <xf numFmtId="0" fontId="0" fillId="0" borderId="0" xfId="25" applyAlignment="1">
      <alignment horizontal="left" vertical="top" textRotation="180"/>
      <protection/>
    </xf>
    <xf numFmtId="0" fontId="0" fillId="0" borderId="28" xfId="25" applyFill="1" applyBorder="1" applyAlignment="1">
      <alignment vertical="center"/>
      <protection/>
    </xf>
    <xf numFmtId="0" fontId="0" fillId="0" borderId="18" xfId="25" applyFill="1" applyBorder="1" applyAlignment="1">
      <alignment vertical="center"/>
      <protection/>
    </xf>
    <xf numFmtId="0" fontId="0" fillId="0" borderId="0" xfId="25" applyBorder="1" applyAlignment="1">
      <alignment vertical="center" textRotation="180"/>
      <protection/>
    </xf>
    <xf numFmtId="0" fontId="11" fillId="0" borderId="44" xfId="25" applyFont="1" applyFill="1" applyBorder="1">
      <alignment vertical="center"/>
      <protection/>
    </xf>
    <xf numFmtId="0" fontId="0" fillId="0" borderId="14" xfId="25" applyFill="1" applyBorder="1">
      <alignment vertical="center"/>
      <protection/>
    </xf>
    <xf numFmtId="0" fontId="0" fillId="0" borderId="14" xfId="25" applyFill="1" applyBorder="1" applyAlignment="1">
      <alignment vertical="center"/>
      <protection/>
    </xf>
    <xf numFmtId="0" fontId="0" fillId="0" borderId="32" xfId="25" applyFill="1" applyBorder="1">
      <alignment vertical="center"/>
      <protection/>
    </xf>
    <xf numFmtId="0" fontId="0" fillId="0" borderId="12" xfId="0" applyBorder="1" applyAlignment="1">
      <alignment horizontal="center" vertical="center"/>
    </xf>
    <xf numFmtId="176" fontId="0" fillId="0" borderId="2" xfId="0" applyNumberFormat="1" applyBorder="1" applyAlignment="1">
      <alignment horizontal="center" vertical="center"/>
    </xf>
    <xf numFmtId="0" fontId="0" fillId="0" borderId="0" xfId="25" applyFill="1" applyBorder="1" applyAlignment="1">
      <alignment vertical="center"/>
      <protection/>
    </xf>
    <xf numFmtId="0" fontId="11" fillId="0" borderId="0" xfId="25" applyFont="1">
      <alignment vertical="center"/>
      <protection/>
    </xf>
    <xf numFmtId="0" fontId="0" fillId="0" borderId="0" xfId="24" applyAlignment="1">
      <alignment/>
      <protection/>
    </xf>
    <xf numFmtId="0" fontId="0" fillId="0" borderId="0" xfId="24">
      <alignment/>
      <protection/>
    </xf>
    <xf numFmtId="0" fontId="0" fillId="0" borderId="0" xfId="23">
      <alignment vertical="center"/>
      <protection/>
    </xf>
    <xf numFmtId="0" fontId="14" fillId="0" borderId="0" xfId="23" applyFont="1" applyAlignment="1">
      <alignment horizontal="center" vertical="center"/>
      <protection/>
    </xf>
    <xf numFmtId="0" fontId="14" fillId="0" borderId="0" xfId="23" applyFont="1">
      <alignment vertical="center"/>
      <protection/>
    </xf>
    <xf numFmtId="0" fontId="14" fillId="0" borderId="1" xfId="23" applyFont="1" applyBorder="1" applyAlignment="1">
      <alignment horizontal="center" vertical="center"/>
      <protection/>
    </xf>
    <xf numFmtId="0" fontId="14" fillId="0" borderId="1" xfId="23" applyFont="1" applyBorder="1" applyAlignment="1">
      <alignment horizontal="left" vertical="center"/>
      <protection/>
    </xf>
    <xf numFmtId="0" fontId="14" fillId="0" borderId="1" xfId="23" applyFont="1" applyBorder="1">
      <alignment vertical="center"/>
      <protection/>
    </xf>
    <xf numFmtId="0" fontId="0" fillId="0" borderId="36" xfId="0" applyBorder="1" applyAlignment="1">
      <alignment vertical="center" wrapText="1"/>
    </xf>
    <xf numFmtId="176" fontId="0" fillId="0" borderId="4" xfId="0" applyNumberFormat="1" applyBorder="1" applyAlignment="1">
      <alignment horizontal="center" vertical="center"/>
    </xf>
    <xf numFmtId="176" fontId="0" fillId="0" borderId="3" xfId="0" applyNumberFormat="1" applyBorder="1" applyAlignment="1">
      <alignment horizontal="center" vertical="center"/>
    </xf>
    <xf numFmtId="176" fontId="0" fillId="0" borderId="11" xfId="0" applyNumberFormat="1" applyBorder="1" applyAlignment="1">
      <alignment horizontal="center" vertical="center"/>
    </xf>
    <xf numFmtId="176" fontId="0" fillId="0" borderId="12" xfId="0" applyNumberFormat="1" applyBorder="1" applyAlignment="1">
      <alignment horizontal="center" vertical="center"/>
    </xf>
    <xf numFmtId="0" fontId="0" fillId="0" borderId="36" xfId="0" applyBorder="1" applyAlignment="1">
      <alignment horizontal="center" vertical="center" wrapText="1"/>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Alignment="1">
      <alignment wrapText="1"/>
    </xf>
    <xf numFmtId="0" fontId="0" fillId="0" borderId="38" xfId="0" applyBorder="1" applyAlignment="1">
      <alignment horizontal="center" vertical="center" wrapText="1"/>
    </xf>
    <xf numFmtId="0" fontId="0" fillId="0" borderId="36" xfId="0" applyBorder="1" applyAlignment="1">
      <alignment vertical="center"/>
    </xf>
    <xf numFmtId="0" fontId="0" fillId="0" borderId="45" xfId="0" applyBorder="1" applyAlignment="1">
      <alignment/>
    </xf>
    <xf numFmtId="0" fontId="0" fillId="0" borderId="46" xfId="0" applyBorder="1" applyAlignment="1">
      <alignment/>
    </xf>
    <xf numFmtId="0" fontId="0" fillId="0" borderId="4" xfId="0" applyBorder="1" applyAlignment="1">
      <alignment/>
    </xf>
    <xf numFmtId="0" fontId="0" fillId="0" borderId="3" xfId="0" applyBorder="1" applyAlignment="1">
      <alignment/>
    </xf>
    <xf numFmtId="0" fontId="0" fillId="0" borderId="4"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9" xfId="0" applyBorder="1" applyAlignment="1">
      <alignment wrapText="1"/>
    </xf>
    <xf numFmtId="0" fontId="0" fillId="0" borderId="9" xfId="0" applyBorder="1" applyAlignment="1">
      <alignment/>
    </xf>
    <xf numFmtId="0" fontId="0" fillId="0" borderId="0" xfId="0" applyAlignment="1">
      <alignment/>
    </xf>
    <xf numFmtId="0" fontId="0" fillId="0" borderId="2" xfId="0" applyBorder="1" applyAlignment="1">
      <alignment/>
    </xf>
    <xf numFmtId="0" fontId="0" fillId="0" borderId="10" xfId="0" applyBorder="1" applyAlignment="1">
      <alignment/>
    </xf>
    <xf numFmtId="0" fontId="0" fillId="0" borderId="5" xfId="0" applyBorder="1" applyAlignment="1">
      <alignment/>
    </xf>
    <xf numFmtId="0" fontId="0" fillId="0" borderId="9" xfId="0" applyBorder="1" applyAlignment="1">
      <alignment horizontal="center" vertical="center"/>
    </xf>
    <xf numFmtId="0" fontId="0" fillId="0" borderId="10" xfId="0" applyBorder="1" applyAlignment="1">
      <alignment horizontal="center" vertical="center"/>
    </xf>
    <xf numFmtId="176" fontId="0" fillId="0" borderId="38" xfId="0" applyNumberFormat="1" applyBorder="1" applyAlignment="1">
      <alignment horizontal="center" vertical="center"/>
    </xf>
    <xf numFmtId="176" fontId="0" fillId="0" borderId="47" xfId="0" applyNumberFormat="1" applyBorder="1" applyAlignment="1">
      <alignment horizontal="center" vertical="center"/>
    </xf>
    <xf numFmtId="176" fontId="0" fillId="0" borderId="36" xfId="0" applyNumberFormat="1" applyBorder="1" applyAlignment="1">
      <alignment horizontal="center" vertical="center"/>
    </xf>
    <xf numFmtId="0" fontId="0" fillId="0" borderId="48" xfId="0" applyBorder="1" applyAlignment="1">
      <alignment vertical="center" wrapText="1"/>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4" xfId="0" applyFont="1" applyBorder="1" applyAlignment="1">
      <alignment horizontal="left" vertical="center" wrapText="1"/>
    </xf>
    <xf numFmtId="0" fontId="0" fillId="0" borderId="9" xfId="0" applyFont="1" applyBorder="1" applyAlignment="1">
      <alignment horizontal="left" vertical="center" wrapText="1"/>
    </xf>
    <xf numFmtId="0" fontId="0" fillId="0" borderId="3" xfId="0" applyFont="1" applyBorder="1" applyAlignment="1">
      <alignment horizontal="left" vertical="center" wrapText="1"/>
    </xf>
    <xf numFmtId="0" fontId="0" fillId="0" borderId="2" xfId="0" applyFont="1" applyBorder="1" applyAlignment="1">
      <alignment horizontal="left" vertical="center" wrapText="1"/>
    </xf>
    <xf numFmtId="0" fontId="0" fillId="0" borderId="10" xfId="0" applyFont="1" applyBorder="1" applyAlignment="1">
      <alignment horizontal="left" vertical="center" wrapText="1"/>
    </xf>
    <xf numFmtId="0" fontId="0" fillId="0" borderId="5" xfId="0" applyFont="1" applyBorder="1" applyAlignment="1">
      <alignment horizontal="left" vertical="center" wrapText="1"/>
    </xf>
    <xf numFmtId="0" fontId="0" fillId="0" borderId="38" xfId="0" applyFont="1" applyBorder="1" applyAlignment="1">
      <alignment horizontal="center" vertical="center"/>
    </xf>
    <xf numFmtId="0" fontId="0" fillId="0" borderId="47" xfId="0" applyFont="1" applyBorder="1" applyAlignment="1">
      <alignment horizontal="center" vertical="center"/>
    </xf>
    <xf numFmtId="0" fontId="0" fillId="0" borderId="36" xfId="0" applyFont="1" applyBorder="1" applyAlignment="1">
      <alignment horizontal="center" vertical="center"/>
    </xf>
    <xf numFmtId="0" fontId="0" fillId="0" borderId="52" xfId="0" applyFont="1" applyBorder="1" applyAlignment="1">
      <alignment vertical="center" wrapText="1"/>
    </xf>
    <xf numFmtId="0" fontId="0" fillId="0" borderId="53" xfId="0" applyFont="1" applyBorder="1" applyAlignment="1">
      <alignment/>
    </xf>
    <xf numFmtId="0" fontId="0" fillId="0" borderId="54" xfId="0" applyFont="1" applyBorder="1" applyAlignment="1">
      <alignment/>
    </xf>
    <xf numFmtId="0" fontId="0" fillId="0" borderId="52" xfId="0" applyFont="1" applyBorder="1" applyAlignment="1">
      <alignment/>
    </xf>
    <xf numFmtId="0" fontId="4" fillId="2" borderId="44" xfId="25" applyFont="1" applyFill="1" applyBorder="1" applyAlignment="1">
      <alignment horizontal="center" vertical="center"/>
      <protection/>
    </xf>
    <xf numFmtId="0" fontId="4" fillId="2" borderId="55" xfId="25" applyFont="1" applyFill="1" applyBorder="1" applyAlignment="1">
      <alignment horizontal="center" vertical="center"/>
      <protection/>
    </xf>
    <xf numFmtId="176" fontId="0" fillId="0" borderId="38" xfId="0" applyNumberFormat="1" applyFont="1" applyBorder="1" applyAlignment="1">
      <alignment horizontal="center" vertical="center"/>
    </xf>
    <xf numFmtId="176" fontId="0" fillId="0" borderId="47" xfId="0" applyNumberFormat="1" applyFont="1" applyBorder="1" applyAlignment="1">
      <alignment horizontal="center" vertical="center"/>
    </xf>
    <xf numFmtId="176" fontId="0" fillId="0" borderId="36" xfId="0" applyNumberFormat="1" applyFont="1" applyBorder="1" applyAlignment="1">
      <alignment horizontal="center" vertical="center"/>
    </xf>
    <xf numFmtId="176" fontId="0" fillId="0" borderId="52" xfId="0" applyNumberFormat="1" applyFont="1" applyBorder="1" applyAlignment="1">
      <alignment horizontal="center" vertical="center"/>
    </xf>
    <xf numFmtId="176" fontId="0" fillId="0" borderId="54" xfId="0" applyNumberFormat="1" applyFont="1" applyBorder="1" applyAlignment="1">
      <alignment horizontal="center" vertical="center"/>
    </xf>
    <xf numFmtId="0" fontId="0" fillId="0" borderId="47" xfId="0" applyFont="1" applyBorder="1" applyAlignment="1">
      <alignment/>
    </xf>
    <xf numFmtId="0" fontId="0" fillId="0" borderId="36" xfId="0" applyFont="1" applyBorder="1" applyAlignment="1">
      <alignment/>
    </xf>
    <xf numFmtId="0" fontId="0" fillId="0" borderId="0" xfId="0" applyFont="1" applyBorder="1" applyAlignment="1">
      <alignment wrapText="1"/>
    </xf>
    <xf numFmtId="0" fontId="0" fillId="0" borderId="9" xfId="0" applyFont="1" applyBorder="1" applyAlignment="1">
      <alignment wrapText="1"/>
    </xf>
    <xf numFmtId="0" fontId="0" fillId="0" borderId="0" xfId="0" applyFont="1" applyAlignment="1">
      <alignment wrapText="1"/>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0" fillId="0" borderId="38" xfId="0" applyFont="1" applyBorder="1" applyAlignment="1">
      <alignment horizontal="center" vertical="center" wrapText="1"/>
    </xf>
    <xf numFmtId="0" fontId="0" fillId="0" borderId="36" xfId="0" applyFont="1" applyBorder="1" applyAlignment="1">
      <alignment vertical="center" wrapText="1"/>
    </xf>
    <xf numFmtId="176" fontId="0" fillId="0" borderId="6" xfId="0" applyNumberFormat="1" applyFont="1" applyBorder="1" applyAlignment="1">
      <alignment horizontal="center" vertical="center" wrapText="1"/>
    </xf>
    <xf numFmtId="176" fontId="0" fillId="0" borderId="7" xfId="0" applyNumberFormat="1" applyFont="1" applyBorder="1" applyAlignment="1">
      <alignment horizontal="center" vertical="center" wrapText="1"/>
    </xf>
    <xf numFmtId="176" fontId="0" fillId="0" borderId="8" xfId="0" applyNumberFormat="1" applyFont="1" applyBorder="1" applyAlignment="1">
      <alignment horizontal="center" vertical="center" wrapText="1"/>
    </xf>
    <xf numFmtId="0" fontId="0" fillId="0" borderId="36" xfId="0" applyFont="1" applyBorder="1" applyAlignment="1">
      <alignment vertical="center"/>
    </xf>
    <xf numFmtId="0" fontId="0" fillId="0" borderId="36" xfId="0" applyFont="1" applyBorder="1" applyAlignment="1">
      <alignment horizontal="center" vertical="center" wrapText="1"/>
    </xf>
    <xf numFmtId="0" fontId="0" fillId="0" borderId="11" xfId="21" applyFill="1" applyBorder="1" applyAlignment="1">
      <alignment horizontal="center" vertical="center" wrapText="1"/>
      <protection/>
    </xf>
    <xf numFmtId="0" fontId="0" fillId="0" borderId="56" xfId="21" applyFill="1" applyBorder="1" applyAlignment="1">
      <alignment horizontal="center" vertical="center" wrapText="1"/>
      <protection/>
    </xf>
    <xf numFmtId="0" fontId="0" fillId="0" borderId="10" xfId="21" applyBorder="1" applyAlignment="1">
      <alignment vertical="center"/>
      <protection/>
    </xf>
    <xf numFmtId="0" fontId="11" fillId="0" borderId="44" xfId="21" applyFont="1" applyFill="1" applyBorder="1" applyAlignment="1">
      <alignment horizontal="center" vertical="center"/>
      <protection/>
    </xf>
    <xf numFmtId="0" fontId="11" fillId="0" borderId="31" xfId="21" applyFont="1" applyFill="1" applyBorder="1" applyAlignment="1">
      <alignment horizontal="center" vertical="center"/>
      <protection/>
    </xf>
    <xf numFmtId="0" fontId="12" fillId="0" borderId="14" xfId="21" applyFont="1" applyFill="1" applyBorder="1" applyAlignment="1">
      <alignment horizontal="center" vertical="center"/>
      <protection/>
    </xf>
    <xf numFmtId="0" fontId="0" fillId="0" borderId="57" xfId="21" applyFont="1" applyFill="1" applyBorder="1" applyAlignment="1">
      <alignment horizontal="left" vertical="center" wrapText="1"/>
      <protection/>
    </xf>
    <xf numFmtId="0" fontId="0" fillId="0" borderId="57" xfId="21" applyFont="1" applyBorder="1" applyAlignment="1">
      <alignment horizontal="left" vertical="center" wrapText="1"/>
      <protection/>
    </xf>
    <xf numFmtId="0" fontId="0" fillId="0" borderId="0" xfId="21" applyFont="1" applyBorder="1" applyAlignment="1">
      <alignment horizontal="left" vertical="center" wrapText="1"/>
      <protection/>
    </xf>
    <xf numFmtId="0" fontId="0" fillId="0" borderId="0" xfId="21" applyAlignment="1">
      <alignment vertical="center"/>
      <protection/>
    </xf>
    <xf numFmtId="0" fontId="11" fillId="0" borderId="30" xfId="21" applyFont="1" applyFill="1" applyBorder="1" applyAlignment="1">
      <alignment horizontal="center" vertical="center"/>
      <protection/>
    </xf>
    <xf numFmtId="0" fontId="0" fillId="0" borderId="30" xfId="21" applyBorder="1" applyAlignment="1">
      <alignment vertical="center"/>
      <protection/>
    </xf>
    <xf numFmtId="0" fontId="0" fillId="0" borderId="58" xfId="21" applyFill="1" applyBorder="1" applyAlignment="1">
      <alignment horizontal="center" vertical="center" wrapText="1"/>
      <protection/>
    </xf>
    <xf numFmtId="0" fontId="0" fillId="0" borderId="59" xfId="21" applyFill="1" applyBorder="1" applyAlignment="1">
      <alignment horizontal="center" vertical="center"/>
      <protection/>
    </xf>
    <xf numFmtId="0" fontId="0" fillId="0" borderId="16" xfId="21" applyFill="1" applyBorder="1" applyAlignment="1">
      <alignment horizontal="center" vertical="center" wrapText="1"/>
      <protection/>
    </xf>
    <xf numFmtId="0" fontId="0" fillId="0" borderId="26" xfId="21" applyFill="1" applyBorder="1" applyAlignment="1">
      <alignment horizontal="center" vertical="center" wrapText="1"/>
      <protection/>
    </xf>
    <xf numFmtId="0" fontId="0" fillId="0" borderId="38" xfId="21" applyFont="1" applyBorder="1" applyAlignment="1">
      <alignment horizontal="center" vertical="center"/>
      <protection/>
    </xf>
    <xf numFmtId="0" fontId="0" fillId="0" borderId="47" xfId="21" applyFont="1" applyBorder="1" applyAlignment="1">
      <alignment horizontal="center" vertical="center"/>
      <protection/>
    </xf>
    <xf numFmtId="0" fontId="0" fillId="0" borderId="36" xfId="21" applyFont="1" applyBorder="1" applyAlignment="1">
      <alignment horizontal="center" vertical="center"/>
      <protection/>
    </xf>
    <xf numFmtId="0" fontId="0" fillId="0" borderId="1" xfId="21" applyFont="1" applyFill="1" applyBorder="1" applyAlignment="1">
      <alignment horizontal="center" vertical="center"/>
      <protection/>
    </xf>
    <xf numFmtId="0" fontId="0" fillId="0" borderId="60" xfId="21" applyFill="1" applyBorder="1" applyAlignment="1">
      <alignment horizontal="center" vertical="center"/>
      <protection/>
    </xf>
    <xf numFmtId="0" fontId="0" fillId="0" borderId="43" xfId="21" applyFill="1" applyBorder="1" applyAlignment="1">
      <alignment horizontal="center" vertical="center"/>
      <protection/>
    </xf>
    <xf numFmtId="0" fontId="0" fillId="0" borderId="33" xfId="21" applyFill="1" applyBorder="1" applyAlignment="1">
      <alignment horizontal="center" vertical="center" wrapText="1"/>
      <protection/>
    </xf>
    <xf numFmtId="0" fontId="0" fillId="0" borderId="41" xfId="21" applyFill="1" applyBorder="1" applyAlignment="1">
      <alignment horizontal="center" vertical="center"/>
      <protection/>
    </xf>
    <xf numFmtId="0" fontId="0" fillId="0" borderId="5" xfId="21" applyFill="1" applyBorder="1" applyAlignment="1">
      <alignment horizontal="center" vertical="center" wrapText="1"/>
      <protection/>
    </xf>
    <xf numFmtId="0" fontId="0" fillId="0" borderId="39" xfId="21" applyFill="1" applyBorder="1" applyAlignment="1">
      <alignment horizontal="center" vertical="center"/>
      <protection/>
    </xf>
    <xf numFmtId="0" fontId="0" fillId="0" borderId="8" xfId="21" applyFill="1" applyBorder="1" applyAlignment="1">
      <alignment horizontal="center" vertical="center"/>
      <protection/>
    </xf>
    <xf numFmtId="0" fontId="0" fillId="0" borderId="40" xfId="21" applyFill="1" applyBorder="1" applyAlignment="1">
      <alignment horizontal="center" vertical="center"/>
      <protection/>
    </xf>
    <xf numFmtId="0" fontId="0" fillId="0" borderId="33" xfId="21" applyFill="1" applyBorder="1" applyAlignment="1">
      <alignment horizontal="center" vertical="center"/>
      <protection/>
    </xf>
    <xf numFmtId="0" fontId="0" fillId="0" borderId="8" xfId="21" applyFill="1" applyBorder="1" applyAlignment="1">
      <alignment horizontal="center" vertical="center" wrapText="1"/>
      <protection/>
    </xf>
    <xf numFmtId="0" fontId="0" fillId="0" borderId="1" xfId="21" applyFont="1" applyBorder="1" applyAlignment="1">
      <alignment horizontal="center" vertical="center"/>
      <protection/>
    </xf>
    <xf numFmtId="0" fontId="0" fillId="0" borderId="1" xfId="21" applyFill="1" applyBorder="1" applyAlignment="1">
      <alignment horizontal="center" vertical="center"/>
      <protection/>
    </xf>
    <xf numFmtId="0" fontId="0" fillId="0" borderId="0" xfId="21" applyFont="1" applyAlignment="1">
      <alignment horizontal="left" vertical="center"/>
      <protection/>
    </xf>
    <xf numFmtId="0" fontId="0" fillId="0" borderId="0" xfId="21" applyFont="1" applyFill="1" applyAlignment="1">
      <alignment horizontal="left" vertical="center"/>
      <protection/>
    </xf>
    <xf numFmtId="0" fontId="0" fillId="0" borderId="10" xfId="21" applyFont="1" applyBorder="1" applyAlignment="1">
      <alignment horizontal="left" vertical="center"/>
      <protection/>
    </xf>
    <xf numFmtId="0" fontId="0" fillId="0" borderId="10" xfId="21" applyFont="1" applyBorder="1" applyAlignment="1">
      <alignment horizontal="center" vertical="center"/>
      <protection/>
    </xf>
    <xf numFmtId="0" fontId="0" fillId="0" borderId="57" xfId="22" applyFont="1" applyFill="1" applyBorder="1" applyAlignment="1">
      <alignment horizontal="left" vertical="top" wrapText="1"/>
      <protection/>
    </xf>
    <xf numFmtId="0" fontId="0" fillId="0" borderId="57" xfId="22" applyFont="1" applyBorder="1" applyAlignment="1">
      <alignment horizontal="left" vertical="top" wrapText="1"/>
      <protection/>
    </xf>
    <xf numFmtId="0" fontId="0" fillId="0" borderId="26" xfId="25" applyFill="1" applyBorder="1" applyAlignment="1">
      <alignment horizontal="center" vertical="center" wrapText="1"/>
      <protection/>
    </xf>
    <xf numFmtId="0" fontId="0" fillId="0" borderId="16" xfId="25" applyFill="1" applyBorder="1" applyAlignment="1">
      <alignment horizontal="center" vertical="center" wrapText="1"/>
      <protection/>
    </xf>
    <xf numFmtId="0" fontId="0" fillId="0" borderId="26" xfId="25" applyFill="1" applyBorder="1" applyAlignment="1">
      <alignment horizontal="center" vertical="center"/>
      <protection/>
    </xf>
    <xf numFmtId="0" fontId="0" fillId="0" borderId="18" xfId="25" applyFill="1" applyBorder="1" applyAlignment="1">
      <alignment horizontal="center" vertical="center"/>
      <protection/>
    </xf>
    <xf numFmtId="0" fontId="11" fillId="0" borderId="30" xfId="25" applyFont="1" applyFill="1" applyBorder="1" applyAlignment="1">
      <alignment horizontal="center" vertical="center"/>
      <protection/>
    </xf>
    <xf numFmtId="0" fontId="0" fillId="0" borderId="18" xfId="25" applyFill="1" applyBorder="1" applyAlignment="1">
      <alignment horizontal="center" vertical="center" wrapText="1"/>
      <protection/>
    </xf>
    <xf numFmtId="0" fontId="11" fillId="0" borderId="27" xfId="25" applyFont="1" applyFill="1" applyBorder="1" applyAlignment="1">
      <alignment horizontal="center" vertical="center"/>
      <protection/>
    </xf>
    <xf numFmtId="0" fontId="0" fillId="0" borderId="5" xfId="25" applyFill="1" applyBorder="1" applyAlignment="1">
      <alignment horizontal="center" vertical="center"/>
      <protection/>
    </xf>
    <xf numFmtId="0" fontId="0" fillId="0" borderId="39" xfId="25" applyFill="1" applyBorder="1" applyAlignment="1">
      <alignment horizontal="center" vertical="center"/>
      <protection/>
    </xf>
    <xf numFmtId="0" fontId="0" fillId="0" borderId="16" xfId="25" applyFill="1" applyBorder="1" applyAlignment="1">
      <alignment horizontal="center" vertical="center"/>
      <protection/>
    </xf>
    <xf numFmtId="0" fontId="0" fillId="0" borderId="24" xfId="25" applyFill="1" applyBorder="1" applyAlignment="1">
      <alignment horizontal="center" vertical="center"/>
      <protection/>
    </xf>
    <xf numFmtId="0" fontId="0" fillId="0" borderId="19" xfId="25" applyFill="1" applyBorder="1" applyAlignment="1">
      <alignment horizontal="center" vertical="center"/>
      <protection/>
    </xf>
    <xf numFmtId="0" fontId="0" fillId="0" borderId="23" xfId="25" applyFill="1" applyBorder="1" applyAlignment="1">
      <alignment horizontal="center" vertical="center"/>
      <protection/>
    </xf>
    <xf numFmtId="0" fontId="0" fillId="0" borderId="29" xfId="25" applyFill="1" applyBorder="1" applyAlignment="1">
      <alignment horizontal="center" vertical="center"/>
      <protection/>
    </xf>
    <xf numFmtId="0" fontId="11" fillId="0" borderId="30" xfId="25" applyFont="1" applyFill="1" applyBorder="1" applyAlignment="1">
      <alignment horizontal="right" vertical="center"/>
      <protection/>
    </xf>
    <xf numFmtId="0" fontId="0" fillId="0" borderId="33" xfId="25" applyFill="1" applyBorder="1" applyAlignment="1">
      <alignment horizontal="center" vertical="center"/>
      <protection/>
    </xf>
    <xf numFmtId="0" fontId="0" fillId="0" borderId="41" xfId="25" applyFill="1" applyBorder="1" applyAlignment="1">
      <alignment horizontal="center" vertical="center"/>
      <protection/>
    </xf>
    <xf numFmtId="0" fontId="0" fillId="0" borderId="8" xfId="25" applyFill="1" applyBorder="1" applyAlignment="1">
      <alignment horizontal="center" vertical="center" wrapText="1"/>
      <protection/>
    </xf>
    <xf numFmtId="0" fontId="0" fillId="0" borderId="40" xfId="25" applyFill="1" applyBorder="1" applyAlignment="1">
      <alignment horizontal="center" vertical="center"/>
      <protection/>
    </xf>
    <xf numFmtId="0" fontId="0" fillId="0" borderId="58" xfId="25" applyFill="1" applyBorder="1" applyAlignment="1">
      <alignment horizontal="center" vertical="center" wrapText="1"/>
      <protection/>
    </xf>
    <xf numFmtId="0" fontId="0" fillId="0" borderId="59" xfId="25" applyFill="1" applyBorder="1" applyAlignment="1">
      <alignment horizontal="center" vertical="center"/>
      <protection/>
    </xf>
    <xf numFmtId="0" fontId="0" fillId="0" borderId="60" xfId="25" applyFill="1" applyBorder="1" applyAlignment="1">
      <alignment horizontal="center" vertical="center"/>
      <protection/>
    </xf>
    <xf numFmtId="0" fontId="0" fillId="0" borderId="43" xfId="25" applyFill="1" applyBorder="1" applyAlignment="1">
      <alignment horizontal="center" vertical="center"/>
      <protection/>
    </xf>
    <xf numFmtId="0" fontId="0" fillId="0" borderId="5" xfId="25" applyFill="1" applyBorder="1" applyAlignment="1">
      <alignment horizontal="center" vertical="center" wrapText="1"/>
      <protection/>
    </xf>
    <xf numFmtId="0" fontId="0" fillId="0" borderId="8" xfId="25" applyFill="1" applyBorder="1" applyAlignment="1">
      <alignment horizontal="center" vertical="center"/>
      <protection/>
    </xf>
    <xf numFmtId="0" fontId="0" fillId="0" borderId="1" xfId="25" applyFill="1" applyBorder="1" applyAlignment="1">
      <alignment horizontal="center" vertical="center"/>
      <protection/>
    </xf>
    <xf numFmtId="0" fontId="0" fillId="0" borderId="1" xfId="25" applyFont="1" applyFill="1" applyBorder="1" applyAlignment="1">
      <alignment horizontal="center" vertical="center"/>
      <protection/>
    </xf>
    <xf numFmtId="0" fontId="0" fillId="0" borderId="38" xfId="25" applyFont="1" applyBorder="1" applyAlignment="1">
      <alignment horizontal="center" vertical="center"/>
      <protection/>
    </xf>
    <xf numFmtId="0" fontId="0" fillId="0" borderId="47" xfId="25" applyFont="1" applyBorder="1" applyAlignment="1">
      <alignment horizontal="center" vertical="center"/>
      <protection/>
    </xf>
    <xf numFmtId="0" fontId="0" fillId="0" borderId="36" xfId="25" applyFont="1" applyBorder="1" applyAlignment="1">
      <alignment horizontal="center" vertical="center"/>
      <protection/>
    </xf>
    <xf numFmtId="0" fontId="0" fillId="0" borderId="1" xfId="25" applyFont="1" applyBorder="1" applyAlignment="1">
      <alignment horizontal="center" vertical="center"/>
      <protection/>
    </xf>
    <xf numFmtId="0" fontId="0" fillId="0" borderId="0" xfId="24" applyAlignment="1">
      <alignment wrapText="1"/>
      <protection/>
    </xf>
    <xf numFmtId="0" fontId="0" fillId="0" borderId="0" xfId="24" applyAlignment="1">
      <alignment/>
      <protection/>
    </xf>
    <xf numFmtId="0" fontId="0" fillId="0" borderId="10" xfId="24" applyFont="1" applyBorder="1" applyAlignment="1">
      <alignment wrapText="1"/>
      <protection/>
    </xf>
    <xf numFmtId="0" fontId="0" fillId="0" borderId="10" xfId="24" applyFont="1" applyBorder="1" applyAlignment="1">
      <alignment/>
      <protection/>
    </xf>
    <xf numFmtId="0" fontId="5" fillId="2" borderId="44" xfId="25" applyFont="1" applyFill="1" applyBorder="1" applyAlignment="1">
      <alignment horizontal="center" vertical="center"/>
      <protection/>
    </xf>
    <xf numFmtId="0" fontId="5" fillId="2" borderId="31" xfId="25" applyFont="1" applyFill="1" applyBorder="1" applyAlignment="1">
      <alignment horizontal="center" vertical="center"/>
      <protection/>
    </xf>
    <xf numFmtId="0" fontId="5" fillId="2" borderId="55" xfId="25" applyFont="1" applyFill="1" applyBorder="1" applyAlignment="1">
      <alignment horizontal="center" vertical="center"/>
      <protection/>
    </xf>
    <xf numFmtId="0" fontId="10" fillId="0" borderId="0" xfId="25" applyFont="1" applyAlignment="1">
      <alignment horizontal="left" vertical="center"/>
      <protection/>
    </xf>
    <xf numFmtId="0" fontId="8" fillId="0" borderId="0" xfId="25" applyFont="1" applyAlignment="1">
      <alignment horizontal="left" vertical="center"/>
      <protection/>
    </xf>
    <xf numFmtId="0" fontId="10" fillId="0" borderId="0" xfId="25" applyFont="1" applyFill="1" applyAlignment="1">
      <alignment horizontal="left" vertical="center"/>
      <protection/>
    </xf>
    <xf numFmtId="0" fontId="10" fillId="0" borderId="10" xfId="25" applyFont="1" applyBorder="1" applyAlignment="1">
      <alignment horizontal="left" vertical="center"/>
      <protection/>
    </xf>
    <xf numFmtId="0" fontId="14" fillId="0" borderId="0" xfId="23" applyFont="1" applyAlignment="1">
      <alignment horizontal="left" vertical="center" wrapText="1"/>
      <protection/>
    </xf>
    <xf numFmtId="0" fontId="4" fillId="0" borderId="0" xfId="23" applyFont="1" applyAlignment="1">
      <alignment horizontal="left" vertical="center"/>
      <protection/>
    </xf>
    <xf numFmtId="0" fontId="14" fillId="0" borderId="1" xfId="23" applyFont="1" applyBorder="1" applyAlignment="1">
      <alignment horizontal="center" vertical="center"/>
      <protection/>
    </xf>
    <xf numFmtId="0" fontId="14" fillId="0" borderId="1" xfId="23" applyFont="1" applyBorder="1" applyAlignment="1">
      <alignment horizontal="center" vertical="center" wrapText="1"/>
      <protection/>
    </xf>
  </cellXfs>
  <cellStyles count="13">
    <cellStyle name="Normal" xfId="0"/>
    <cellStyle name="Percent" xfId="15"/>
    <cellStyle name="Hyperlink" xfId="16"/>
    <cellStyle name="Comma [0]" xfId="17"/>
    <cellStyle name="Comma" xfId="18"/>
    <cellStyle name="Currency [0]" xfId="19"/>
    <cellStyle name="Currency" xfId="20"/>
    <cellStyle name="標準_sick03e" xfId="21"/>
    <cellStyle name="標準_sick04e" xfId="22"/>
    <cellStyle name="標準_sick05e" xfId="23"/>
    <cellStyle name="標準_確認申請書に添える書類（記載例）" xfId="24"/>
    <cellStyle name="標準_使用建築材料表（記入例）"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2</xdr:col>
      <xdr:colOff>180975</xdr:colOff>
      <xdr:row>0</xdr:row>
      <xdr:rowOff>0</xdr:rowOff>
    </xdr:to>
    <xdr:sp>
      <xdr:nvSpPr>
        <xdr:cNvPr id="1" name="AutoShape 1"/>
        <xdr:cNvSpPr>
          <a:spLocks/>
        </xdr:cNvSpPr>
      </xdr:nvSpPr>
      <xdr:spPr>
        <a:xfrm>
          <a:off x="38100" y="0"/>
          <a:ext cx="733425" cy="0"/>
        </a:xfrm>
        <a:prstGeom prst="borderCallout2">
          <a:avLst>
            <a:gd name="adj1" fmla="val 359574"/>
            <a:gd name="adj2" fmla="val 89162"/>
            <a:gd name="adj3" fmla="val 226597"/>
            <a:gd name="adj4" fmla="val -41606"/>
            <a:gd name="adj5" fmla="val 58509"/>
            <a:gd name="adj6" fmla="val -41606"/>
            <a:gd name="adj7" fmla="val 362763"/>
            <a:gd name="adj8" fmla="val 105944"/>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建築材料の種類を表１の記号に基づいて記入する。</a:t>
          </a:r>
        </a:p>
      </xdr:txBody>
    </xdr:sp>
    <xdr:clientData/>
  </xdr:twoCellAnchor>
  <xdr:twoCellAnchor>
    <xdr:from>
      <xdr:col>11</xdr:col>
      <xdr:colOff>352425</xdr:colOff>
      <xdr:row>0</xdr:row>
      <xdr:rowOff>0</xdr:rowOff>
    </xdr:from>
    <xdr:to>
      <xdr:col>12</xdr:col>
      <xdr:colOff>190500</xdr:colOff>
      <xdr:row>0</xdr:row>
      <xdr:rowOff>0</xdr:rowOff>
    </xdr:to>
    <xdr:sp>
      <xdr:nvSpPr>
        <xdr:cNvPr id="2" name="AutoShape 2"/>
        <xdr:cNvSpPr>
          <a:spLocks/>
        </xdr:cNvSpPr>
      </xdr:nvSpPr>
      <xdr:spPr>
        <a:xfrm>
          <a:off x="7496175" y="0"/>
          <a:ext cx="866775" cy="0"/>
        </a:xfrm>
        <a:prstGeom prst="borderCallout2">
          <a:avLst>
            <a:gd name="adj1" fmla="val -86263"/>
            <a:gd name="adj2" fmla="val -146203"/>
            <a:gd name="adj3" fmla="val -71976"/>
            <a:gd name="adj4" fmla="val -34810"/>
            <a:gd name="adj5" fmla="val -58791"/>
            <a:gd name="adj6" fmla="val -34810"/>
            <a:gd name="adj7" fmla="val -84064"/>
            <a:gd name="adj8" fmla="val -168986"/>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換気計画ごとに判定する</a:t>
          </a:r>
        </a:p>
      </xdr:txBody>
    </xdr:sp>
    <xdr:clientData/>
  </xdr:twoCellAnchor>
  <xdr:twoCellAnchor>
    <xdr:from>
      <xdr:col>3</xdr:col>
      <xdr:colOff>552450</xdr:colOff>
      <xdr:row>0</xdr:row>
      <xdr:rowOff>0</xdr:rowOff>
    </xdr:from>
    <xdr:to>
      <xdr:col>6</xdr:col>
      <xdr:colOff>219075</xdr:colOff>
      <xdr:row>0</xdr:row>
      <xdr:rowOff>0</xdr:rowOff>
    </xdr:to>
    <xdr:sp>
      <xdr:nvSpPr>
        <xdr:cNvPr id="3" name="AutoShape 3"/>
        <xdr:cNvSpPr>
          <a:spLocks/>
        </xdr:cNvSpPr>
      </xdr:nvSpPr>
      <xdr:spPr>
        <a:xfrm>
          <a:off x="1962150" y="0"/>
          <a:ext cx="1962150" cy="0"/>
        </a:xfrm>
        <a:prstGeom prst="borderCallout1">
          <a:avLst>
            <a:gd name="adj1" fmla="val -101930"/>
            <a:gd name="adj2" fmla="val -109259"/>
            <a:gd name="adj3" fmla="val -53435"/>
            <a:gd name="adj4" fmla="val -27777"/>
            <a:gd name="adj5" fmla="val -81759"/>
            <a:gd name="adj6" fmla="val -111111"/>
            <a:gd name="adj7" fmla="val -77898"/>
            <a:gd name="adj8" fmla="val -100000"/>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一体の換気計画における床面積の合計　（Ａ）</a:t>
          </a:r>
          <a:r>
            <a:rPr lang="en-US" cap="none" sz="1100" b="1" i="0" u="none" baseline="0">
              <a:latin typeface="ＭＳ Ｐゴシック"/>
              <a:ea typeface="ＭＳ Ｐゴシック"/>
              <a:cs typeface="ＭＳ Ｐゴシック"/>
            </a:rPr>
            <a:t>
</a:t>
          </a:r>
        </a:p>
      </xdr:txBody>
    </xdr:sp>
    <xdr:clientData/>
  </xdr:twoCellAnchor>
  <xdr:twoCellAnchor>
    <xdr:from>
      <xdr:col>9</xdr:col>
      <xdr:colOff>314325</xdr:colOff>
      <xdr:row>0</xdr:row>
      <xdr:rowOff>0</xdr:rowOff>
    </xdr:from>
    <xdr:to>
      <xdr:col>11</xdr:col>
      <xdr:colOff>447675</xdr:colOff>
      <xdr:row>0</xdr:row>
      <xdr:rowOff>0</xdr:rowOff>
    </xdr:to>
    <xdr:sp>
      <xdr:nvSpPr>
        <xdr:cNvPr id="4" name="AutoShape 4"/>
        <xdr:cNvSpPr>
          <a:spLocks/>
        </xdr:cNvSpPr>
      </xdr:nvSpPr>
      <xdr:spPr>
        <a:xfrm>
          <a:off x="5915025" y="0"/>
          <a:ext cx="1676400" cy="0"/>
        </a:xfrm>
        <a:prstGeom prst="borderCallout2">
          <a:avLst>
            <a:gd name="adj1" fmla="val -59745"/>
            <a:gd name="adj2" fmla="val 393421"/>
            <a:gd name="adj3" fmla="val -57180"/>
            <a:gd name="adj4" fmla="val -34208"/>
            <a:gd name="adj5" fmla="val -54101"/>
            <a:gd name="adj6" fmla="val -34208"/>
            <a:gd name="adj7" fmla="val -59745"/>
            <a:gd name="adj8" fmla="val 393421"/>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居室の種類、換気回数、使用材料の等級によって異なる</a:t>
          </a:r>
          <a:r>
            <a:rPr lang="en-US" cap="none" sz="1100" b="0" i="0" u="none" baseline="0">
              <a:latin typeface="ＭＳ Ｐゴシック"/>
              <a:ea typeface="ＭＳ Ｐゴシック"/>
              <a:cs typeface="ＭＳ Ｐゴシック"/>
            </a:rPr>
            <a:t>
</a:t>
          </a:r>
        </a:p>
      </xdr:txBody>
    </xdr:sp>
    <xdr:clientData/>
  </xdr:twoCellAnchor>
  <xdr:twoCellAnchor>
    <xdr:from>
      <xdr:col>4</xdr:col>
      <xdr:colOff>657225</xdr:colOff>
      <xdr:row>0</xdr:row>
      <xdr:rowOff>0</xdr:rowOff>
    </xdr:from>
    <xdr:to>
      <xdr:col>9</xdr:col>
      <xdr:colOff>47625</xdr:colOff>
      <xdr:row>0</xdr:row>
      <xdr:rowOff>0</xdr:rowOff>
    </xdr:to>
    <xdr:sp>
      <xdr:nvSpPr>
        <xdr:cNvPr id="5" name="AutoShape 5"/>
        <xdr:cNvSpPr>
          <a:spLocks/>
        </xdr:cNvSpPr>
      </xdr:nvSpPr>
      <xdr:spPr>
        <a:xfrm>
          <a:off x="2847975" y="0"/>
          <a:ext cx="2800350" cy="0"/>
        </a:xfrm>
        <a:prstGeom prst="borderCallout1">
          <a:avLst>
            <a:gd name="adj1" fmla="val -54750"/>
            <a:gd name="adj2" fmla="val 39041"/>
            <a:gd name="adj3" fmla="val -52375"/>
            <a:gd name="adj4" fmla="val -33560"/>
            <a:gd name="adj5" fmla="val -48518"/>
            <a:gd name="adj6" fmla="val 44518"/>
            <a:gd name="adj7" fmla="val -46439"/>
            <a:gd name="adj8" fmla="val 55481"/>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居室の種類（住宅、その他）、換気回数を明記し、その度に使用建築面積材料表を作成する</a:t>
          </a:r>
        </a:p>
      </xdr:txBody>
    </xdr:sp>
    <xdr:clientData/>
  </xdr:twoCellAnchor>
  <xdr:twoCellAnchor>
    <xdr:from>
      <xdr:col>7</xdr:col>
      <xdr:colOff>47625</xdr:colOff>
      <xdr:row>0</xdr:row>
      <xdr:rowOff>0</xdr:rowOff>
    </xdr:from>
    <xdr:to>
      <xdr:col>7</xdr:col>
      <xdr:colOff>371475</xdr:colOff>
      <xdr:row>0</xdr:row>
      <xdr:rowOff>0</xdr:rowOff>
    </xdr:to>
    <xdr:sp>
      <xdr:nvSpPr>
        <xdr:cNvPr id="6" name="Rectangle 6"/>
        <xdr:cNvSpPr>
          <a:spLocks/>
        </xdr:cNvSpPr>
      </xdr:nvSpPr>
      <xdr:spPr>
        <a:xfrm>
          <a:off x="4429125" y="0"/>
          <a:ext cx="323850" cy="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8</xdr:col>
      <xdr:colOff>19050</xdr:colOff>
      <xdr:row>0</xdr:row>
      <xdr:rowOff>0</xdr:rowOff>
    </xdr:from>
    <xdr:to>
      <xdr:col>8</xdr:col>
      <xdr:colOff>266700</xdr:colOff>
      <xdr:row>0</xdr:row>
      <xdr:rowOff>0</xdr:rowOff>
    </xdr:to>
    <xdr:sp>
      <xdr:nvSpPr>
        <xdr:cNvPr id="7" name="Rectangle 7"/>
        <xdr:cNvSpPr>
          <a:spLocks/>
        </xdr:cNvSpPr>
      </xdr:nvSpPr>
      <xdr:spPr>
        <a:xfrm>
          <a:off x="5000625" y="0"/>
          <a:ext cx="247650" cy="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9</xdr:col>
      <xdr:colOff>47625</xdr:colOff>
      <xdr:row>0</xdr:row>
      <xdr:rowOff>0</xdr:rowOff>
    </xdr:from>
    <xdr:to>
      <xdr:col>9</xdr:col>
      <xdr:colOff>371475</xdr:colOff>
      <xdr:row>0</xdr:row>
      <xdr:rowOff>0</xdr:rowOff>
    </xdr:to>
    <xdr:sp>
      <xdr:nvSpPr>
        <xdr:cNvPr id="8" name="Rectangle 8"/>
        <xdr:cNvSpPr>
          <a:spLocks/>
        </xdr:cNvSpPr>
      </xdr:nvSpPr>
      <xdr:spPr>
        <a:xfrm>
          <a:off x="5648325" y="0"/>
          <a:ext cx="323850" cy="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10</xdr:col>
      <xdr:colOff>9525</xdr:colOff>
      <xdr:row>0</xdr:row>
      <xdr:rowOff>0</xdr:rowOff>
    </xdr:from>
    <xdr:to>
      <xdr:col>10</xdr:col>
      <xdr:colOff>314325</xdr:colOff>
      <xdr:row>0</xdr:row>
      <xdr:rowOff>0</xdr:rowOff>
    </xdr:to>
    <xdr:sp>
      <xdr:nvSpPr>
        <xdr:cNvPr id="9" name="Rectangle 9"/>
        <xdr:cNvSpPr>
          <a:spLocks/>
        </xdr:cNvSpPr>
      </xdr:nvSpPr>
      <xdr:spPr>
        <a:xfrm>
          <a:off x="6391275" y="0"/>
          <a:ext cx="304800" cy="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11</xdr:col>
      <xdr:colOff>276225</xdr:colOff>
      <xdr:row>0</xdr:row>
      <xdr:rowOff>0</xdr:rowOff>
    </xdr:from>
    <xdr:to>
      <xdr:col>12</xdr:col>
      <xdr:colOff>609600</xdr:colOff>
      <xdr:row>0</xdr:row>
      <xdr:rowOff>0</xdr:rowOff>
    </xdr:to>
    <xdr:sp>
      <xdr:nvSpPr>
        <xdr:cNvPr id="10" name="AutoShape 10"/>
        <xdr:cNvSpPr>
          <a:spLocks/>
        </xdr:cNvSpPr>
      </xdr:nvSpPr>
      <xdr:spPr>
        <a:xfrm>
          <a:off x="7419975" y="0"/>
          <a:ext cx="1362075" cy="0"/>
        </a:xfrm>
        <a:prstGeom prst="borderCallout1">
          <a:avLst>
            <a:gd name="adj1" fmla="val -56990"/>
            <a:gd name="adj2" fmla="val -143750"/>
            <a:gd name="adj3" fmla="val -55592"/>
            <a:gd name="adj4" fmla="val -62587"/>
            <a:gd name="adj5" fmla="val -154689"/>
            <a:gd name="adj6" fmla="val -56291"/>
            <a:gd name="adj7" fmla="val -145314"/>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Ｎ2Ｓ2＋Ｎ3Ｓ3</a:t>
          </a:r>
          <a:r>
            <a:rPr lang="en-US" cap="none" sz="1100" b="0" i="0" u="none" baseline="0">
              <a:latin typeface="ＭＳ Ｐゴシック"/>
              <a:ea typeface="ＭＳ Ｐゴシック"/>
              <a:cs typeface="ＭＳ Ｐゴシック"/>
            </a:rPr>
            <a:t>
</a:t>
          </a:r>
          <a:r>
            <a:rPr lang="en-US" cap="none" sz="1400" b="1" i="0" u="none" baseline="0">
              <a:latin typeface="ＭＳ Ｐゴシック"/>
              <a:ea typeface="ＭＳ Ｐゴシック"/>
              <a:cs typeface="ＭＳ Ｐゴシック"/>
            </a:rPr>
            <a:t>≦Ａ</a:t>
          </a:r>
        </a:p>
      </xdr:txBody>
    </xdr:sp>
    <xdr:clientData/>
  </xdr:twoCellAnchor>
  <xdr:twoCellAnchor>
    <xdr:from>
      <xdr:col>1</xdr:col>
      <xdr:colOff>314325</xdr:colOff>
      <xdr:row>1</xdr:row>
      <xdr:rowOff>38100</xdr:rowOff>
    </xdr:from>
    <xdr:to>
      <xdr:col>2</xdr:col>
      <xdr:colOff>19050</xdr:colOff>
      <xdr:row>3</xdr:row>
      <xdr:rowOff>0</xdr:rowOff>
    </xdr:to>
    <xdr:sp>
      <xdr:nvSpPr>
        <xdr:cNvPr id="11" name="AutoShape 11"/>
        <xdr:cNvSpPr>
          <a:spLocks/>
        </xdr:cNvSpPr>
      </xdr:nvSpPr>
      <xdr:spPr>
        <a:xfrm>
          <a:off x="533400" y="228600"/>
          <a:ext cx="76200"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38100</xdr:rowOff>
    </xdr:from>
    <xdr:to>
      <xdr:col>3</xdr:col>
      <xdr:colOff>180975</xdr:colOff>
      <xdr:row>15</xdr:row>
      <xdr:rowOff>28575</xdr:rowOff>
    </xdr:to>
    <xdr:sp>
      <xdr:nvSpPr>
        <xdr:cNvPr id="1" name="AutoShape 1"/>
        <xdr:cNvSpPr>
          <a:spLocks/>
        </xdr:cNvSpPr>
      </xdr:nvSpPr>
      <xdr:spPr>
        <a:xfrm>
          <a:off x="190500" y="1924050"/>
          <a:ext cx="1123950" cy="1362075"/>
        </a:xfrm>
        <a:prstGeom prst="borderCallout2">
          <a:avLst>
            <a:gd name="adj1" fmla="val 202541"/>
            <a:gd name="adj2" fmla="val 89162"/>
            <a:gd name="adj3" fmla="val 137287"/>
            <a:gd name="adj4" fmla="val -41606"/>
            <a:gd name="adj5" fmla="val 56777"/>
            <a:gd name="adj6" fmla="val -41606"/>
            <a:gd name="adj7" fmla="val 203388"/>
            <a:gd name="adj8" fmla="val 105944"/>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建築材料の種類を表１の記号に基づいて記入する。</a:t>
          </a:r>
        </a:p>
      </xdr:txBody>
    </xdr:sp>
    <xdr:clientData/>
  </xdr:twoCellAnchor>
  <xdr:twoCellAnchor>
    <xdr:from>
      <xdr:col>12</xdr:col>
      <xdr:colOff>333375</xdr:colOff>
      <xdr:row>21</xdr:row>
      <xdr:rowOff>104775</xdr:rowOff>
    </xdr:from>
    <xdr:to>
      <xdr:col>14</xdr:col>
      <xdr:colOff>381000</xdr:colOff>
      <xdr:row>25</xdr:row>
      <xdr:rowOff>152400</xdr:rowOff>
    </xdr:to>
    <xdr:sp>
      <xdr:nvSpPr>
        <xdr:cNvPr id="2" name="AutoShape 2"/>
        <xdr:cNvSpPr>
          <a:spLocks/>
        </xdr:cNvSpPr>
      </xdr:nvSpPr>
      <xdr:spPr>
        <a:xfrm>
          <a:off x="8705850" y="4467225"/>
          <a:ext cx="1762125" cy="733425"/>
        </a:xfrm>
        <a:prstGeom prst="borderCallout2">
          <a:avLst>
            <a:gd name="adj1" fmla="val -65675"/>
            <a:gd name="adj2" fmla="val -129222"/>
            <a:gd name="adj3" fmla="val -59731"/>
            <a:gd name="adj4" fmla="val -34416"/>
            <a:gd name="adj5" fmla="val -54324"/>
            <a:gd name="adj6" fmla="val -34416"/>
            <a:gd name="adj7" fmla="val -64592"/>
            <a:gd name="adj8" fmla="val -152597"/>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換気計画ごとに判定する
使用面積合計(Ｍ）</a:t>
          </a:r>
        </a:p>
      </xdr:txBody>
    </xdr:sp>
    <xdr:clientData/>
  </xdr:twoCellAnchor>
  <xdr:twoCellAnchor>
    <xdr:from>
      <xdr:col>4</xdr:col>
      <xdr:colOff>523875</xdr:colOff>
      <xdr:row>81</xdr:row>
      <xdr:rowOff>47625</xdr:rowOff>
    </xdr:from>
    <xdr:to>
      <xdr:col>7</xdr:col>
      <xdr:colOff>190500</xdr:colOff>
      <xdr:row>84</xdr:row>
      <xdr:rowOff>57150</xdr:rowOff>
    </xdr:to>
    <xdr:sp>
      <xdr:nvSpPr>
        <xdr:cNvPr id="3" name="AutoShape 3"/>
        <xdr:cNvSpPr>
          <a:spLocks/>
        </xdr:cNvSpPr>
      </xdr:nvSpPr>
      <xdr:spPr>
        <a:xfrm>
          <a:off x="2552700" y="15754350"/>
          <a:ext cx="2181225" cy="514350"/>
        </a:xfrm>
        <a:prstGeom prst="borderCallout1">
          <a:avLst>
            <a:gd name="adj1" fmla="val -105023"/>
            <a:gd name="adj2" fmla="val -266666"/>
            <a:gd name="adj3" fmla="val -53495"/>
            <a:gd name="adj4" fmla="val -27777"/>
            <a:gd name="adj5" fmla="val -81879"/>
            <a:gd name="adj6" fmla="val -103703"/>
            <a:gd name="adj7" fmla="val -77949"/>
            <a:gd name="adj8" fmla="val -92592"/>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一体の換気計画における床面積の合計　（Ａ）</a:t>
          </a:r>
          <a:r>
            <a:rPr lang="en-US" cap="none" sz="1100" b="1" i="0" u="none" baseline="0">
              <a:latin typeface="ＭＳ Ｐゴシック"/>
              <a:ea typeface="ＭＳ Ｐゴシック"/>
              <a:cs typeface="ＭＳ Ｐゴシック"/>
            </a:rPr>
            <a:t>
</a:t>
          </a:r>
        </a:p>
      </xdr:txBody>
    </xdr:sp>
    <xdr:clientData/>
  </xdr:twoCellAnchor>
  <xdr:twoCellAnchor>
    <xdr:from>
      <xdr:col>12</xdr:col>
      <xdr:colOff>600075</xdr:colOff>
      <xdr:row>6</xdr:row>
      <xdr:rowOff>66675</xdr:rowOff>
    </xdr:from>
    <xdr:to>
      <xdr:col>15</xdr:col>
      <xdr:colOff>57150</xdr:colOff>
      <xdr:row>12</xdr:row>
      <xdr:rowOff>66675</xdr:rowOff>
    </xdr:to>
    <xdr:sp>
      <xdr:nvSpPr>
        <xdr:cNvPr id="4" name="AutoShape 4"/>
        <xdr:cNvSpPr>
          <a:spLocks/>
        </xdr:cNvSpPr>
      </xdr:nvSpPr>
      <xdr:spPr>
        <a:xfrm>
          <a:off x="8972550" y="1771650"/>
          <a:ext cx="1857375" cy="1038225"/>
        </a:xfrm>
        <a:prstGeom prst="borderCallout2">
          <a:avLst>
            <a:gd name="adj1" fmla="val -167435"/>
            <a:gd name="adj2" fmla="val 163759"/>
            <a:gd name="adj3" fmla="val -110000"/>
            <a:gd name="adj4" fmla="val -38990"/>
            <a:gd name="adj5" fmla="val -54101"/>
            <a:gd name="adj6" fmla="val -38990"/>
            <a:gd name="adj7" fmla="val -167949"/>
            <a:gd name="adj8" fmla="val 223393"/>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居室の種類、換気回数、使用材料の等級によって異なる（別紙注意事項の表を参照）</a:t>
          </a:r>
          <a:r>
            <a:rPr lang="en-US" cap="none" sz="1100" b="0" i="0" u="none" baseline="0">
              <a:latin typeface="ＭＳ Ｐゴシック"/>
              <a:ea typeface="ＭＳ Ｐゴシック"/>
              <a:cs typeface="ＭＳ Ｐゴシック"/>
            </a:rPr>
            <a:t>
</a:t>
          </a:r>
        </a:p>
      </xdr:txBody>
    </xdr:sp>
    <xdr:clientData/>
  </xdr:twoCellAnchor>
  <xdr:twoCellAnchor>
    <xdr:from>
      <xdr:col>6</xdr:col>
      <xdr:colOff>342900</xdr:colOff>
      <xdr:row>0</xdr:row>
      <xdr:rowOff>9525</xdr:rowOff>
    </xdr:from>
    <xdr:to>
      <xdr:col>11</xdr:col>
      <xdr:colOff>114300</xdr:colOff>
      <xdr:row>2</xdr:row>
      <xdr:rowOff>0</xdr:rowOff>
    </xdr:to>
    <xdr:sp>
      <xdr:nvSpPr>
        <xdr:cNvPr id="5" name="AutoShape 5"/>
        <xdr:cNvSpPr>
          <a:spLocks/>
        </xdr:cNvSpPr>
      </xdr:nvSpPr>
      <xdr:spPr>
        <a:xfrm>
          <a:off x="4248150" y="9525"/>
          <a:ext cx="3476625" cy="714375"/>
        </a:xfrm>
        <a:prstGeom prst="borderCallout1">
          <a:avLst>
            <a:gd name="adj1" fmla="val -90273"/>
            <a:gd name="adj2" fmla="val 75333"/>
            <a:gd name="adj3" fmla="val -52189"/>
            <a:gd name="adj4" fmla="val -34000"/>
            <a:gd name="adj5" fmla="val -77125"/>
            <a:gd name="adj6" fmla="val 67333"/>
            <a:gd name="adj7" fmla="val -75203"/>
            <a:gd name="adj8" fmla="val 78000"/>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居室の種類（住宅、その他）に○をして、換気種別及び換気回数を明記し、異なるごとに使用建築面積材料表を作成する</a:t>
          </a:r>
        </a:p>
      </xdr:txBody>
    </xdr:sp>
    <xdr:clientData/>
  </xdr:twoCellAnchor>
  <xdr:twoCellAnchor>
    <xdr:from>
      <xdr:col>8</xdr:col>
      <xdr:colOff>47625</xdr:colOff>
      <xdr:row>21</xdr:row>
      <xdr:rowOff>152400</xdr:rowOff>
    </xdr:from>
    <xdr:to>
      <xdr:col>8</xdr:col>
      <xdr:colOff>371475</xdr:colOff>
      <xdr:row>23</xdr:row>
      <xdr:rowOff>57150</xdr:rowOff>
    </xdr:to>
    <xdr:sp>
      <xdr:nvSpPr>
        <xdr:cNvPr id="6" name="Rectangle 6"/>
        <xdr:cNvSpPr>
          <a:spLocks/>
        </xdr:cNvSpPr>
      </xdr:nvSpPr>
      <xdr:spPr>
        <a:xfrm>
          <a:off x="5353050" y="4514850"/>
          <a:ext cx="323850" cy="24765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9</xdr:col>
      <xdr:colOff>19050</xdr:colOff>
      <xdr:row>21</xdr:row>
      <xdr:rowOff>142875</xdr:rowOff>
    </xdr:from>
    <xdr:to>
      <xdr:col>9</xdr:col>
      <xdr:colOff>266700</xdr:colOff>
      <xdr:row>23</xdr:row>
      <xdr:rowOff>47625</xdr:rowOff>
    </xdr:to>
    <xdr:sp>
      <xdr:nvSpPr>
        <xdr:cNvPr id="7" name="Rectangle 7"/>
        <xdr:cNvSpPr>
          <a:spLocks/>
        </xdr:cNvSpPr>
      </xdr:nvSpPr>
      <xdr:spPr>
        <a:xfrm>
          <a:off x="6010275" y="4505325"/>
          <a:ext cx="247650" cy="24765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10</xdr:col>
      <xdr:colOff>47625</xdr:colOff>
      <xdr:row>22</xdr:row>
      <xdr:rowOff>0</xdr:rowOff>
    </xdr:from>
    <xdr:to>
      <xdr:col>10</xdr:col>
      <xdr:colOff>371475</xdr:colOff>
      <xdr:row>23</xdr:row>
      <xdr:rowOff>76200</xdr:rowOff>
    </xdr:to>
    <xdr:sp>
      <xdr:nvSpPr>
        <xdr:cNvPr id="8" name="Rectangle 8"/>
        <xdr:cNvSpPr>
          <a:spLocks/>
        </xdr:cNvSpPr>
      </xdr:nvSpPr>
      <xdr:spPr>
        <a:xfrm>
          <a:off x="6696075" y="4533900"/>
          <a:ext cx="323850" cy="24765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11</xdr:col>
      <xdr:colOff>9525</xdr:colOff>
      <xdr:row>22</xdr:row>
      <xdr:rowOff>0</xdr:rowOff>
    </xdr:from>
    <xdr:to>
      <xdr:col>11</xdr:col>
      <xdr:colOff>314325</xdr:colOff>
      <xdr:row>23</xdr:row>
      <xdr:rowOff>76200</xdr:rowOff>
    </xdr:to>
    <xdr:sp>
      <xdr:nvSpPr>
        <xdr:cNvPr id="9" name="Rectangle 9"/>
        <xdr:cNvSpPr>
          <a:spLocks/>
        </xdr:cNvSpPr>
      </xdr:nvSpPr>
      <xdr:spPr>
        <a:xfrm>
          <a:off x="7620000" y="4533900"/>
          <a:ext cx="304800" cy="24765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12</xdr:col>
      <xdr:colOff>314325</xdr:colOff>
      <xdr:row>51</xdr:row>
      <xdr:rowOff>9525</xdr:rowOff>
    </xdr:from>
    <xdr:to>
      <xdr:col>13</xdr:col>
      <xdr:colOff>104775</xdr:colOff>
      <xdr:row>53</xdr:row>
      <xdr:rowOff>57150</xdr:rowOff>
    </xdr:to>
    <xdr:sp>
      <xdr:nvSpPr>
        <xdr:cNvPr id="10" name="AutoShape 10"/>
        <xdr:cNvSpPr>
          <a:spLocks/>
        </xdr:cNvSpPr>
      </xdr:nvSpPr>
      <xdr:spPr>
        <a:xfrm>
          <a:off x="8686800" y="9572625"/>
          <a:ext cx="819150" cy="390525"/>
        </a:xfrm>
        <a:prstGeom prst="borderCallout1">
          <a:avLst>
            <a:gd name="adj1" fmla="val -73254"/>
            <a:gd name="adj2" fmla="val -208537"/>
            <a:gd name="adj3" fmla="val -59300"/>
            <a:gd name="adj4" fmla="val -20731"/>
            <a:gd name="adj5" fmla="val -82560"/>
            <a:gd name="adj6" fmla="val -225611"/>
            <a:gd name="adj7" fmla="val -72092"/>
            <a:gd name="adj8" fmla="val -210976"/>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Ｍ≦Ａ</a:t>
          </a:r>
          <a:r>
            <a:rPr lang="en-US" cap="none" sz="1100" b="0" i="0" u="none" baseline="0">
              <a:latin typeface="ＭＳ Ｐゴシック"/>
              <a:ea typeface="ＭＳ Ｐゴシック"/>
              <a:cs typeface="ＭＳ Ｐゴシック"/>
            </a:rPr>
            <a:t>
</a:t>
          </a:r>
        </a:p>
      </xdr:txBody>
    </xdr:sp>
    <xdr:clientData/>
  </xdr:twoCellAnchor>
  <xdr:twoCellAnchor>
    <xdr:from>
      <xdr:col>2</xdr:col>
      <xdr:colOff>314325</xdr:colOff>
      <xdr:row>2</xdr:row>
      <xdr:rowOff>38100</xdr:rowOff>
    </xdr:from>
    <xdr:to>
      <xdr:col>3</xdr:col>
      <xdr:colOff>19050</xdr:colOff>
      <xdr:row>4</xdr:row>
      <xdr:rowOff>0</xdr:rowOff>
    </xdr:to>
    <xdr:sp>
      <xdr:nvSpPr>
        <xdr:cNvPr id="11" name="AutoShape 11"/>
        <xdr:cNvSpPr>
          <a:spLocks/>
        </xdr:cNvSpPr>
      </xdr:nvSpPr>
      <xdr:spPr>
        <a:xfrm>
          <a:off x="1076325" y="762000"/>
          <a:ext cx="76200" cy="533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1</xdr:row>
      <xdr:rowOff>285750</xdr:rowOff>
    </xdr:from>
    <xdr:to>
      <xdr:col>5</xdr:col>
      <xdr:colOff>95250</xdr:colOff>
      <xdr:row>3</xdr:row>
      <xdr:rowOff>28575</xdr:rowOff>
    </xdr:to>
    <xdr:sp>
      <xdr:nvSpPr>
        <xdr:cNvPr id="12" name="Oval 12"/>
        <xdr:cNvSpPr>
          <a:spLocks/>
        </xdr:cNvSpPr>
      </xdr:nvSpPr>
      <xdr:spPr>
        <a:xfrm>
          <a:off x="1104900" y="704850"/>
          <a:ext cx="1819275"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2</xdr:row>
      <xdr:rowOff>38100</xdr:rowOff>
    </xdr:from>
    <xdr:to>
      <xdr:col>7</xdr:col>
      <xdr:colOff>695325</xdr:colOff>
      <xdr:row>2</xdr:row>
      <xdr:rowOff>276225</xdr:rowOff>
    </xdr:to>
    <xdr:sp>
      <xdr:nvSpPr>
        <xdr:cNvPr id="13" name="Line 13"/>
        <xdr:cNvSpPr>
          <a:spLocks/>
        </xdr:cNvSpPr>
      </xdr:nvSpPr>
      <xdr:spPr>
        <a:xfrm>
          <a:off x="4600575" y="762000"/>
          <a:ext cx="638175"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L51"/>
  <sheetViews>
    <sheetView tabSelected="1" view="pageBreakPreview" zoomScaleSheetLayoutView="100" workbookViewId="0" topLeftCell="A1">
      <selection activeCell="A3" sqref="A3"/>
    </sheetView>
  </sheetViews>
  <sheetFormatPr defaultColWidth="9.00390625" defaultRowHeight="13.5"/>
  <cols>
    <col min="1" max="1" width="5.625" style="0" customWidth="1"/>
    <col min="2" max="2" width="10.25390625" style="0" customWidth="1"/>
    <col min="3" max="3" width="8.125" style="0" customWidth="1"/>
    <col min="4" max="11" width="8.625" style="0" customWidth="1"/>
  </cols>
  <sheetData>
    <row r="1" ht="7.5" customHeight="1"/>
    <row r="2" ht="13.5">
      <c r="A2" s="11" t="s">
        <v>12</v>
      </c>
    </row>
    <row r="3" ht="13.5">
      <c r="A3" t="s">
        <v>11</v>
      </c>
    </row>
    <row r="4" ht="7.5" customHeight="1"/>
    <row r="5" ht="13.5">
      <c r="A5" t="s">
        <v>0</v>
      </c>
    </row>
    <row r="6" spans="1:12" ht="46.5" customHeight="1">
      <c r="A6" s="2" t="s">
        <v>13</v>
      </c>
      <c r="B6" s="2" t="s">
        <v>2</v>
      </c>
      <c r="C6" s="1" t="s">
        <v>5</v>
      </c>
      <c r="D6" s="200" t="s">
        <v>15</v>
      </c>
      <c r="E6" s="201"/>
      <c r="F6" s="1" t="s">
        <v>8</v>
      </c>
      <c r="G6" s="2" t="s">
        <v>4</v>
      </c>
      <c r="H6" s="200" t="s">
        <v>6</v>
      </c>
      <c r="I6" s="196"/>
      <c r="J6" s="200" t="s">
        <v>14</v>
      </c>
      <c r="K6" s="191"/>
      <c r="L6" s="1" t="s">
        <v>7</v>
      </c>
    </row>
    <row r="7" spans="1:12" ht="19.5" customHeight="1">
      <c r="A7" s="25"/>
      <c r="B7" s="8"/>
      <c r="C7" s="8"/>
      <c r="D7" s="192"/>
      <c r="E7" s="193"/>
      <c r="F7" s="8"/>
      <c r="G7" s="8"/>
      <c r="H7" s="192"/>
      <c r="I7" s="193"/>
      <c r="J7" s="192"/>
      <c r="K7" s="193"/>
      <c r="L7" s="8"/>
    </row>
    <row r="8" spans="1:12" ht="19.5" customHeight="1">
      <c r="A8" s="26"/>
      <c r="B8" s="12"/>
      <c r="C8" s="12"/>
      <c r="D8" s="194"/>
      <c r="E8" s="195"/>
      <c r="F8" s="12"/>
      <c r="G8" s="12"/>
      <c r="H8" s="194"/>
      <c r="I8" s="195"/>
      <c r="J8" s="194"/>
      <c r="K8" s="195"/>
      <c r="L8" s="12"/>
    </row>
    <row r="9" spans="1:12" ht="19.5" customHeight="1">
      <c r="A9" s="26"/>
      <c r="B9" s="12"/>
      <c r="C9" s="12"/>
      <c r="D9" s="194"/>
      <c r="E9" s="179"/>
      <c r="F9" s="12"/>
      <c r="G9" s="12"/>
      <c r="H9" s="194"/>
      <c r="I9" s="179"/>
      <c r="J9" s="194"/>
      <c r="K9" s="179"/>
      <c r="L9" s="12"/>
    </row>
    <row r="10" spans="1:12" ht="19.5" customHeight="1">
      <c r="A10" s="26"/>
      <c r="B10" s="12"/>
      <c r="C10" s="12"/>
      <c r="D10" s="194"/>
      <c r="E10" s="179"/>
      <c r="F10" s="12"/>
      <c r="G10" s="12"/>
      <c r="H10" s="194"/>
      <c r="I10" s="179"/>
      <c r="J10" s="194"/>
      <c r="K10" s="179"/>
      <c r="L10" s="12"/>
    </row>
    <row r="11" spans="1:12" ht="19.5" customHeight="1">
      <c r="A11" s="26"/>
      <c r="B11" s="12"/>
      <c r="C11" s="12"/>
      <c r="D11" s="194"/>
      <c r="E11" s="195"/>
      <c r="F11" s="12"/>
      <c r="G11" s="12"/>
      <c r="H11" s="194"/>
      <c r="I11" s="195"/>
      <c r="J11" s="194"/>
      <c r="K11" s="195"/>
      <c r="L11" s="12"/>
    </row>
    <row r="12" spans="1:12" ht="19.5" customHeight="1">
      <c r="A12" s="26"/>
      <c r="B12" s="12"/>
      <c r="C12" s="12"/>
      <c r="D12" s="194"/>
      <c r="E12" s="179"/>
      <c r="F12" s="12"/>
      <c r="G12" s="12"/>
      <c r="H12" s="194"/>
      <c r="I12" s="179"/>
      <c r="J12" s="194"/>
      <c r="K12" s="179"/>
      <c r="L12" s="12"/>
    </row>
    <row r="13" spans="1:12" ht="19.5" customHeight="1">
      <c r="A13" s="26"/>
      <c r="B13" s="12"/>
      <c r="C13" s="12"/>
      <c r="D13" s="194"/>
      <c r="E13" s="195"/>
      <c r="F13" s="12"/>
      <c r="G13" s="12"/>
      <c r="H13" s="194"/>
      <c r="I13" s="195"/>
      <c r="J13" s="194"/>
      <c r="K13" s="195"/>
      <c r="L13" s="12"/>
    </row>
    <row r="14" spans="1:12" ht="19.5" customHeight="1">
      <c r="A14" s="26"/>
      <c r="B14" s="12"/>
      <c r="C14" s="12"/>
      <c r="D14" s="194"/>
      <c r="E14" s="179"/>
      <c r="F14" s="12"/>
      <c r="G14" s="12"/>
      <c r="H14" s="194"/>
      <c r="I14" s="179"/>
      <c r="J14" s="194"/>
      <c r="K14" s="179"/>
      <c r="L14" s="12"/>
    </row>
    <row r="15" spans="1:12" ht="19.5" customHeight="1">
      <c r="A15" s="26"/>
      <c r="B15" s="12"/>
      <c r="C15" s="12"/>
      <c r="D15" s="194"/>
      <c r="E15" s="179"/>
      <c r="F15" s="12"/>
      <c r="G15" s="12"/>
      <c r="H15" s="194"/>
      <c r="I15" s="179"/>
      <c r="J15" s="194"/>
      <c r="K15" s="179"/>
      <c r="L15" s="12"/>
    </row>
    <row r="16" spans="1:12" ht="19.5" customHeight="1">
      <c r="A16" s="26"/>
      <c r="B16" s="12"/>
      <c r="C16" s="12"/>
      <c r="D16" s="194"/>
      <c r="E16" s="179"/>
      <c r="F16" s="12"/>
      <c r="G16" s="12"/>
      <c r="H16" s="194"/>
      <c r="I16" s="179"/>
      <c r="J16" s="194"/>
      <c r="K16" s="179"/>
      <c r="L16" s="12"/>
    </row>
    <row r="17" spans="1:12" ht="19.5" customHeight="1">
      <c r="A17" s="26"/>
      <c r="B17" s="12"/>
      <c r="C17" s="12"/>
      <c r="D17" s="194"/>
      <c r="E17" s="179"/>
      <c r="F17" s="12"/>
      <c r="G17" s="12"/>
      <c r="H17" s="194"/>
      <c r="I17" s="179"/>
      <c r="J17" s="194"/>
      <c r="K17" s="179"/>
      <c r="L17" s="12"/>
    </row>
    <row r="18" spans="1:12" ht="19.5" customHeight="1">
      <c r="A18" s="26"/>
      <c r="B18" s="12"/>
      <c r="C18" s="12"/>
      <c r="D18" s="194"/>
      <c r="E18" s="195"/>
      <c r="F18" s="12"/>
      <c r="G18" s="12"/>
      <c r="H18" s="194"/>
      <c r="I18" s="195"/>
      <c r="J18" s="194"/>
      <c r="K18" s="195"/>
      <c r="L18" s="12"/>
    </row>
    <row r="19" spans="1:12" ht="19.5" customHeight="1">
      <c r="A19" s="26"/>
      <c r="B19" s="12"/>
      <c r="C19" s="12"/>
      <c r="D19" s="194"/>
      <c r="E19" s="195"/>
      <c r="F19" s="12"/>
      <c r="G19" s="12"/>
      <c r="H19" s="194"/>
      <c r="I19" s="195"/>
      <c r="J19" s="194"/>
      <c r="K19" s="195"/>
      <c r="L19" s="12"/>
    </row>
    <row r="20" spans="1:12" ht="19.5" customHeight="1">
      <c r="A20" s="26"/>
      <c r="B20" s="12"/>
      <c r="C20" s="12"/>
      <c r="D20" s="194"/>
      <c r="E20" s="195"/>
      <c r="F20" s="12"/>
      <c r="G20" s="12"/>
      <c r="H20" s="194"/>
      <c r="I20" s="195"/>
      <c r="J20" s="194"/>
      <c r="K20" s="195"/>
      <c r="L20" s="12"/>
    </row>
    <row r="21" spans="1:12" ht="19.5" customHeight="1">
      <c r="A21" s="27"/>
      <c r="B21" s="13"/>
      <c r="C21" s="13"/>
      <c r="D21" s="180"/>
      <c r="E21" s="117"/>
      <c r="F21" s="13"/>
      <c r="G21" s="13"/>
      <c r="H21" s="180"/>
      <c r="I21" s="117"/>
      <c r="J21" s="180"/>
      <c r="K21" s="117"/>
      <c r="L21" s="13"/>
    </row>
    <row r="22" spans="1:12" ht="19.5" customHeight="1">
      <c r="A22" s="219" t="s">
        <v>3</v>
      </c>
      <c r="B22" s="220"/>
      <c r="C22" s="220"/>
      <c r="D22" s="220"/>
      <c r="E22" s="221"/>
      <c r="F22" s="7"/>
      <c r="G22" s="7"/>
      <c r="H22" s="219"/>
      <c r="I22" s="221"/>
      <c r="J22" s="219"/>
      <c r="K22" s="221"/>
      <c r="L22" s="7"/>
    </row>
    <row r="23" spans="2:12" ht="9" customHeight="1">
      <c r="B23" s="9"/>
      <c r="C23" s="9"/>
      <c r="D23" s="9"/>
      <c r="E23" s="9"/>
      <c r="F23" s="9"/>
      <c r="G23" s="9"/>
      <c r="H23" s="9"/>
      <c r="I23" s="9"/>
      <c r="J23" s="9"/>
      <c r="K23" s="9"/>
      <c r="L23" s="9"/>
    </row>
    <row r="24" ht="19.5" customHeight="1">
      <c r="A24" t="s">
        <v>1</v>
      </c>
    </row>
    <row r="25" spans="1:11" ht="19.5" customHeight="1">
      <c r="A25" s="222" t="s">
        <v>9</v>
      </c>
      <c r="B25" s="223"/>
      <c r="C25" s="224"/>
      <c r="D25" s="206"/>
      <c r="E25" s="217"/>
      <c r="F25" s="217"/>
      <c r="G25" s="217"/>
      <c r="H25" s="217"/>
      <c r="I25" s="217"/>
      <c r="J25" s="217"/>
      <c r="K25" s="197"/>
    </row>
    <row r="26" spans="1:11" ht="19.5" customHeight="1">
      <c r="A26" s="225"/>
      <c r="B26" s="202"/>
      <c r="C26" s="203"/>
      <c r="D26" s="207"/>
      <c r="E26" s="218"/>
      <c r="F26" s="218"/>
      <c r="G26" s="218"/>
      <c r="H26" s="218"/>
      <c r="I26" s="218"/>
      <c r="J26" s="218"/>
      <c r="K26" s="198"/>
    </row>
    <row r="27" spans="1:11" ht="18.75" customHeight="1">
      <c r="A27" s="204"/>
      <c r="B27" s="212"/>
      <c r="C27" s="205"/>
      <c r="D27" s="5"/>
      <c r="E27" s="14"/>
      <c r="F27" s="14"/>
      <c r="G27" s="14"/>
      <c r="H27" s="14"/>
      <c r="I27" s="14"/>
      <c r="J27" s="14"/>
      <c r="K27" s="4"/>
    </row>
    <row r="28" spans="1:11" ht="18.75" customHeight="1">
      <c r="A28" s="208"/>
      <c r="B28" s="209"/>
      <c r="C28" s="210"/>
      <c r="D28" s="20"/>
      <c r="E28" s="21"/>
      <c r="F28" s="21"/>
      <c r="G28" s="21"/>
      <c r="H28" s="21"/>
      <c r="I28" s="21"/>
      <c r="J28" s="21"/>
      <c r="K28" s="22"/>
    </row>
    <row r="29" spans="1:11" ht="18.75" customHeight="1">
      <c r="A29" s="208"/>
      <c r="B29" s="209"/>
      <c r="C29" s="210"/>
      <c r="D29" s="20"/>
      <c r="E29" s="21"/>
      <c r="F29" s="21"/>
      <c r="G29" s="21"/>
      <c r="H29" s="21"/>
      <c r="I29" s="21"/>
      <c r="J29" s="21"/>
      <c r="K29" s="22"/>
    </row>
    <row r="30" spans="1:11" ht="18.75" customHeight="1">
      <c r="A30" s="208"/>
      <c r="B30" s="209"/>
      <c r="C30" s="210"/>
      <c r="D30" s="16"/>
      <c r="E30" s="18"/>
      <c r="F30" s="18"/>
      <c r="G30" s="18"/>
      <c r="H30" s="18"/>
      <c r="I30" s="18"/>
      <c r="J30" s="18"/>
      <c r="K30" s="17"/>
    </row>
    <row r="31" spans="1:11" ht="18.75" customHeight="1">
      <c r="A31" s="208"/>
      <c r="B31" s="209"/>
      <c r="C31" s="210"/>
      <c r="D31" s="16"/>
      <c r="E31" s="18"/>
      <c r="F31" s="18"/>
      <c r="G31" s="18"/>
      <c r="H31" s="18"/>
      <c r="I31" s="18"/>
      <c r="J31" s="18"/>
      <c r="K31" s="17"/>
    </row>
    <row r="32" spans="1:11" ht="18.75" customHeight="1">
      <c r="A32" s="208"/>
      <c r="B32" s="209"/>
      <c r="C32" s="210"/>
      <c r="D32" s="16"/>
      <c r="E32" s="18"/>
      <c r="F32" s="18"/>
      <c r="G32" s="18"/>
      <c r="H32" s="18"/>
      <c r="I32" s="18"/>
      <c r="J32" s="18"/>
      <c r="K32" s="17"/>
    </row>
    <row r="33" spans="1:11" ht="18.75" customHeight="1">
      <c r="A33" s="208"/>
      <c r="B33" s="209"/>
      <c r="C33" s="210"/>
      <c r="D33" s="16"/>
      <c r="E33" s="18"/>
      <c r="F33" s="18"/>
      <c r="G33" s="18"/>
      <c r="H33" s="18"/>
      <c r="I33" s="18"/>
      <c r="J33" s="18"/>
      <c r="K33" s="17"/>
    </row>
    <row r="34" spans="1:11" ht="18.75" customHeight="1">
      <c r="A34" s="208"/>
      <c r="B34" s="209"/>
      <c r="C34" s="210"/>
      <c r="D34" s="16"/>
      <c r="E34" s="18"/>
      <c r="F34" s="18"/>
      <c r="G34" s="18"/>
      <c r="H34" s="18"/>
      <c r="I34" s="18"/>
      <c r="J34" s="18"/>
      <c r="K34" s="17"/>
    </row>
    <row r="35" spans="1:11" ht="18.75" customHeight="1">
      <c r="A35" s="208"/>
      <c r="B35" s="209"/>
      <c r="C35" s="210"/>
      <c r="D35" s="16"/>
      <c r="E35" s="18"/>
      <c r="F35" s="18"/>
      <c r="G35" s="18"/>
      <c r="H35" s="18"/>
      <c r="I35" s="18"/>
      <c r="J35" s="18"/>
      <c r="K35" s="17"/>
    </row>
    <row r="36" spans="1:11" ht="18.75" customHeight="1">
      <c r="A36" s="208"/>
      <c r="B36" s="209"/>
      <c r="C36" s="210"/>
      <c r="D36" s="16"/>
      <c r="E36" s="18"/>
      <c r="F36" s="18"/>
      <c r="G36" s="18"/>
      <c r="H36" s="18"/>
      <c r="I36" s="18"/>
      <c r="J36" s="18"/>
      <c r="K36" s="17"/>
    </row>
    <row r="37" spans="1:11" ht="18.75" customHeight="1">
      <c r="A37" s="208"/>
      <c r="B37" s="209"/>
      <c r="C37" s="210"/>
      <c r="D37" s="16"/>
      <c r="E37" s="18"/>
      <c r="F37" s="18"/>
      <c r="G37" s="18"/>
      <c r="H37" s="18"/>
      <c r="I37" s="18"/>
      <c r="J37" s="18"/>
      <c r="K37" s="17"/>
    </row>
    <row r="38" spans="1:11" ht="18.75" customHeight="1">
      <c r="A38" s="208"/>
      <c r="B38" s="209"/>
      <c r="C38" s="210"/>
      <c r="D38" s="16"/>
      <c r="E38" s="18"/>
      <c r="F38" s="18"/>
      <c r="G38" s="18"/>
      <c r="H38" s="18"/>
      <c r="I38" s="18"/>
      <c r="J38" s="18"/>
      <c r="K38" s="17"/>
    </row>
    <row r="39" spans="1:11" ht="18.75" customHeight="1">
      <c r="A39" s="208"/>
      <c r="B39" s="209"/>
      <c r="C39" s="210"/>
      <c r="D39" s="16"/>
      <c r="E39" s="18"/>
      <c r="F39" s="18"/>
      <c r="G39" s="18"/>
      <c r="H39" s="18"/>
      <c r="I39" s="18"/>
      <c r="J39" s="18"/>
      <c r="K39" s="17"/>
    </row>
    <row r="40" spans="1:11" ht="18.75" customHeight="1">
      <c r="A40" s="208"/>
      <c r="B40" s="209"/>
      <c r="C40" s="210"/>
      <c r="D40" s="16"/>
      <c r="E40" s="18"/>
      <c r="F40" s="18"/>
      <c r="G40" s="18"/>
      <c r="H40" s="18"/>
      <c r="I40" s="18"/>
      <c r="J40" s="18"/>
      <c r="K40" s="17"/>
    </row>
    <row r="41" spans="1:11" ht="18.75" customHeight="1">
      <c r="A41" s="208"/>
      <c r="B41" s="209"/>
      <c r="C41" s="210"/>
      <c r="D41" s="16"/>
      <c r="E41" s="18"/>
      <c r="F41" s="18"/>
      <c r="G41" s="18"/>
      <c r="H41" s="18"/>
      <c r="I41" s="18"/>
      <c r="J41" s="18"/>
      <c r="K41" s="17"/>
    </row>
    <row r="42" spans="1:11" ht="18.75" customHeight="1">
      <c r="A42" s="208"/>
      <c r="B42" s="209"/>
      <c r="C42" s="210"/>
      <c r="D42" s="16"/>
      <c r="E42" s="18"/>
      <c r="F42" s="18"/>
      <c r="G42" s="18"/>
      <c r="H42" s="18"/>
      <c r="I42" s="18"/>
      <c r="J42" s="18"/>
      <c r="K42" s="17"/>
    </row>
    <row r="43" spans="1:11" ht="18.75" customHeight="1">
      <c r="A43" s="208"/>
      <c r="B43" s="209"/>
      <c r="C43" s="210"/>
      <c r="D43" s="16"/>
      <c r="E43" s="18"/>
      <c r="F43" s="19"/>
      <c r="G43" s="18"/>
      <c r="H43" s="19"/>
      <c r="I43" s="19"/>
      <c r="J43" s="18"/>
      <c r="K43" s="17"/>
    </row>
    <row r="44" spans="1:11" ht="18.75" customHeight="1">
      <c r="A44" s="214"/>
      <c r="B44" s="215"/>
      <c r="C44" s="216"/>
      <c r="D44" s="3"/>
      <c r="E44" s="15"/>
      <c r="F44" s="15"/>
      <c r="G44" s="15"/>
      <c r="H44" s="15"/>
      <c r="I44" s="15"/>
      <c r="J44" s="15"/>
      <c r="K44" s="6"/>
    </row>
    <row r="45" spans="1:11" ht="12.75" customHeight="1">
      <c r="A45" s="211" t="s">
        <v>10</v>
      </c>
      <c r="B45" s="212"/>
      <c r="C45" s="212"/>
      <c r="D45" s="212"/>
      <c r="E45" s="212"/>
      <c r="F45" s="212"/>
      <c r="G45" s="212"/>
      <c r="H45" s="212"/>
      <c r="I45" s="212"/>
      <c r="J45" s="212"/>
      <c r="K45" s="212"/>
    </row>
    <row r="46" spans="1:11" ht="12.75" customHeight="1">
      <c r="A46" s="213"/>
      <c r="B46" s="213"/>
      <c r="C46" s="213"/>
      <c r="D46" s="213"/>
      <c r="E46" s="213"/>
      <c r="F46" s="213"/>
      <c r="G46" s="213"/>
      <c r="H46" s="213"/>
      <c r="I46" s="213"/>
      <c r="J46" s="213"/>
      <c r="K46" s="213"/>
    </row>
    <row r="47" spans="1:11" ht="12.75" customHeight="1">
      <c r="A47" s="213"/>
      <c r="B47" s="213"/>
      <c r="C47" s="213"/>
      <c r="D47" s="213"/>
      <c r="E47" s="213"/>
      <c r="F47" s="213"/>
      <c r="G47" s="213"/>
      <c r="H47" s="213"/>
      <c r="I47" s="213"/>
      <c r="J47" s="213"/>
      <c r="K47" s="213"/>
    </row>
    <row r="48" spans="2:11" ht="12.75" customHeight="1">
      <c r="B48" s="10"/>
      <c r="C48" s="10"/>
      <c r="D48" s="10"/>
      <c r="E48" s="10"/>
      <c r="F48" s="10"/>
      <c r="G48" s="10"/>
      <c r="H48" s="10"/>
      <c r="I48" s="10"/>
      <c r="J48" s="10"/>
      <c r="K48" s="10"/>
    </row>
    <row r="49" spans="2:11" ht="12.75" customHeight="1">
      <c r="B49" s="10"/>
      <c r="C49" s="10"/>
      <c r="D49" s="10"/>
      <c r="E49" s="10"/>
      <c r="F49" s="10"/>
      <c r="G49" s="10"/>
      <c r="H49" s="199"/>
      <c r="I49" s="199"/>
      <c r="J49" s="10"/>
      <c r="K49" s="10"/>
    </row>
    <row r="50" spans="2:7" ht="12.75" customHeight="1">
      <c r="B50" s="10"/>
      <c r="C50" s="10"/>
      <c r="D50" s="10"/>
      <c r="E50" s="10"/>
      <c r="F50" s="10"/>
      <c r="G50" s="10"/>
    </row>
    <row r="51" spans="8:11" ht="13.5">
      <c r="H51" s="118"/>
      <c r="I51" s="118"/>
      <c r="J51" s="23"/>
      <c r="K51" s="24"/>
    </row>
  </sheetData>
  <mergeCells count="81">
    <mergeCell ref="H51:I51"/>
    <mergeCell ref="D12:E12"/>
    <mergeCell ref="D14:E14"/>
    <mergeCell ref="D15:E15"/>
    <mergeCell ref="H12:I12"/>
    <mergeCell ref="H14:I14"/>
    <mergeCell ref="H15:I15"/>
    <mergeCell ref="I25:I26"/>
    <mergeCell ref="D16:E16"/>
    <mergeCell ref="J20:K20"/>
    <mergeCell ref="J21:K21"/>
    <mergeCell ref="J22:K22"/>
    <mergeCell ref="D10:E10"/>
    <mergeCell ref="H22:I22"/>
    <mergeCell ref="H20:I20"/>
    <mergeCell ref="H21:I21"/>
    <mergeCell ref="D20:E20"/>
    <mergeCell ref="D21:E21"/>
    <mergeCell ref="J10:K10"/>
    <mergeCell ref="J19:K19"/>
    <mergeCell ref="H10:I10"/>
    <mergeCell ref="H19:I19"/>
    <mergeCell ref="D19:E19"/>
    <mergeCell ref="J8:K8"/>
    <mergeCell ref="J11:K11"/>
    <mergeCell ref="J13:K13"/>
    <mergeCell ref="J18:K18"/>
    <mergeCell ref="J16:K16"/>
    <mergeCell ref="J17:K17"/>
    <mergeCell ref="J12:K12"/>
    <mergeCell ref="J14:K14"/>
    <mergeCell ref="J15:K15"/>
    <mergeCell ref="J9:K9"/>
    <mergeCell ref="H8:I8"/>
    <mergeCell ref="H11:I11"/>
    <mergeCell ref="H13:I13"/>
    <mergeCell ref="H18:I18"/>
    <mergeCell ref="H16:I16"/>
    <mergeCell ref="H17:I17"/>
    <mergeCell ref="H9:I9"/>
    <mergeCell ref="D8:E8"/>
    <mergeCell ref="D11:E11"/>
    <mergeCell ref="D13:E13"/>
    <mergeCell ref="D18:E18"/>
    <mergeCell ref="D17:E17"/>
    <mergeCell ref="D9:E9"/>
    <mergeCell ref="D6:E6"/>
    <mergeCell ref="H6:I6"/>
    <mergeCell ref="J6:K6"/>
    <mergeCell ref="D7:E7"/>
    <mergeCell ref="H7:I7"/>
    <mergeCell ref="J7:K7"/>
    <mergeCell ref="J25:J26"/>
    <mergeCell ref="K25:K26"/>
    <mergeCell ref="H49:I49"/>
    <mergeCell ref="F25:F26"/>
    <mergeCell ref="A29:C29"/>
    <mergeCell ref="G25:G26"/>
    <mergeCell ref="H25:H26"/>
    <mergeCell ref="A22:E22"/>
    <mergeCell ref="A25:C26"/>
    <mergeCell ref="A27:C27"/>
    <mergeCell ref="A28:C28"/>
    <mergeCell ref="D25:D26"/>
    <mergeCell ref="E25:E26"/>
    <mergeCell ref="A38:C38"/>
    <mergeCell ref="A37:C37"/>
    <mergeCell ref="A44:C44"/>
    <mergeCell ref="A43:C43"/>
    <mergeCell ref="A42:C42"/>
    <mergeCell ref="A41:C41"/>
    <mergeCell ref="A32:C32"/>
    <mergeCell ref="A31:C31"/>
    <mergeCell ref="A30:C30"/>
    <mergeCell ref="A45:K47"/>
    <mergeCell ref="A36:C36"/>
    <mergeCell ref="A35:C35"/>
    <mergeCell ref="A34:C34"/>
    <mergeCell ref="A33:C33"/>
    <mergeCell ref="A40:C40"/>
    <mergeCell ref="A39:C39"/>
  </mergeCells>
  <printOptions horizontalCentered="1"/>
  <pageMargins left="0.1968503937007874" right="0.1968503937007874" top="0.1968503937007874" bottom="0.2362204724409449" header="0.4330708661417323" footer="0.2362204724409449"/>
  <pageSetup horizontalDpi="600" verticalDpi="600" orientation="portrait" paperSize="9" scale="98" r:id="rId1"/>
  <headerFooter alignWithMargins="0">
    <oddHeader>&amp;C
</oddHeader>
  </headerFooter>
</worksheet>
</file>

<file path=xl/worksheets/sheet2.xml><?xml version="1.0" encoding="utf-8"?>
<worksheet xmlns="http://schemas.openxmlformats.org/spreadsheetml/2006/main" xmlns:r="http://schemas.openxmlformats.org/officeDocument/2006/relationships">
  <dimension ref="A1:L41"/>
  <sheetViews>
    <sheetView view="pageBreakPreview" zoomScaleSheetLayoutView="100" workbookViewId="0" topLeftCell="A1">
      <selection activeCell="H15" sqref="H15:I15"/>
    </sheetView>
  </sheetViews>
  <sheetFormatPr defaultColWidth="9.00390625" defaultRowHeight="13.5"/>
  <cols>
    <col min="1" max="1" width="5.25390625" style="0" customWidth="1"/>
    <col min="2" max="2" width="10.25390625" style="0" customWidth="1"/>
    <col min="3" max="3" width="8.125" style="0" customWidth="1"/>
    <col min="4" max="11" width="8.625" style="0" customWidth="1"/>
  </cols>
  <sheetData>
    <row r="1" spans="1:5" ht="19.5" customHeight="1" thickBot="1">
      <c r="A1" s="239" t="s">
        <v>16</v>
      </c>
      <c r="B1" s="240"/>
      <c r="D1" s="29"/>
      <c r="E1" s="29"/>
    </row>
    <row r="2" spans="1:12" ht="13.5">
      <c r="A2" s="11" t="s">
        <v>12</v>
      </c>
      <c r="B2" s="30"/>
      <c r="C2" s="30"/>
      <c r="D2" s="30"/>
      <c r="E2" s="30"/>
      <c r="F2" s="30"/>
      <c r="G2" s="30"/>
      <c r="H2" s="30"/>
      <c r="I2" s="30"/>
      <c r="J2" s="30"/>
      <c r="K2" s="30"/>
      <c r="L2" s="30"/>
    </row>
    <row r="3" spans="1:12" ht="13.5">
      <c r="A3" s="30" t="s">
        <v>17</v>
      </c>
      <c r="B3" s="30"/>
      <c r="C3" s="30"/>
      <c r="D3" s="30"/>
      <c r="E3" s="30"/>
      <c r="F3" s="30"/>
      <c r="G3" s="30"/>
      <c r="H3" s="30"/>
      <c r="I3" s="30"/>
      <c r="J3" s="30"/>
      <c r="K3" s="30"/>
      <c r="L3" s="30"/>
    </row>
    <row r="4" spans="1:12" ht="7.5" customHeight="1">
      <c r="A4" s="30"/>
      <c r="B4" s="30"/>
      <c r="C4" s="30"/>
      <c r="D4" s="30"/>
      <c r="E4" s="30"/>
      <c r="F4" s="30"/>
      <c r="G4" s="30"/>
      <c r="H4" s="30"/>
      <c r="I4" s="30"/>
      <c r="J4" s="30"/>
      <c r="K4" s="30"/>
      <c r="L4" s="30"/>
    </row>
    <row r="5" spans="1:12" ht="13.5">
      <c r="A5" s="30" t="s">
        <v>0</v>
      </c>
      <c r="B5" s="30"/>
      <c r="C5" s="30"/>
      <c r="D5" s="30"/>
      <c r="E5" s="30"/>
      <c r="F5" s="30"/>
      <c r="G5" s="30"/>
      <c r="H5" s="30"/>
      <c r="I5" s="30"/>
      <c r="J5" s="30"/>
      <c r="K5" s="30"/>
      <c r="L5" s="30"/>
    </row>
    <row r="6" spans="1:12" ht="46.5" customHeight="1">
      <c r="A6" s="31" t="s">
        <v>18</v>
      </c>
      <c r="B6" s="31" t="s">
        <v>2</v>
      </c>
      <c r="C6" s="32" t="s">
        <v>5</v>
      </c>
      <c r="D6" s="253" t="s">
        <v>15</v>
      </c>
      <c r="E6" s="258"/>
      <c r="F6" s="32" t="s">
        <v>52</v>
      </c>
      <c r="G6" s="31" t="s">
        <v>4</v>
      </c>
      <c r="H6" s="253" t="s">
        <v>19</v>
      </c>
      <c r="I6" s="259"/>
      <c r="J6" s="253" t="s">
        <v>20</v>
      </c>
      <c r="K6" s="254"/>
      <c r="L6" s="32" t="s">
        <v>7</v>
      </c>
    </row>
    <row r="7" spans="1:12" ht="19.5" customHeight="1">
      <c r="A7" s="33" t="s">
        <v>21</v>
      </c>
      <c r="B7" s="34" t="s">
        <v>22</v>
      </c>
      <c r="C7" s="34">
        <v>24.3</v>
      </c>
      <c r="D7" s="241">
        <v>2.5</v>
      </c>
      <c r="E7" s="243"/>
      <c r="F7" s="34">
        <v>60.75</v>
      </c>
      <c r="G7" s="255" t="s">
        <v>23</v>
      </c>
      <c r="H7" s="241">
        <v>40</v>
      </c>
      <c r="I7" s="243"/>
      <c r="J7" s="244"/>
      <c r="K7" s="245"/>
      <c r="L7" s="35"/>
    </row>
    <row r="8" spans="1:12" ht="19.5" customHeight="1">
      <c r="A8" s="33" t="s">
        <v>21</v>
      </c>
      <c r="B8" s="34" t="s">
        <v>24</v>
      </c>
      <c r="C8" s="34">
        <v>8.28</v>
      </c>
      <c r="D8" s="241">
        <v>2.5</v>
      </c>
      <c r="E8" s="243"/>
      <c r="F8" s="34">
        <v>20.7</v>
      </c>
      <c r="G8" s="256"/>
      <c r="H8" s="241">
        <v>20</v>
      </c>
      <c r="I8" s="243"/>
      <c r="J8" s="244"/>
      <c r="K8" s="245"/>
      <c r="L8" s="35"/>
    </row>
    <row r="9" spans="1:12" ht="19.5" customHeight="1">
      <c r="A9" s="33" t="s">
        <v>21</v>
      </c>
      <c r="B9" s="34" t="s">
        <v>25</v>
      </c>
      <c r="C9" s="34">
        <v>17.4</v>
      </c>
      <c r="D9" s="241">
        <v>2.5</v>
      </c>
      <c r="E9" s="243"/>
      <c r="F9" s="34">
        <v>43.5</v>
      </c>
      <c r="G9" s="256"/>
      <c r="H9" s="241">
        <v>30</v>
      </c>
      <c r="I9" s="243"/>
      <c r="J9" s="244"/>
      <c r="K9" s="245"/>
      <c r="L9" s="35"/>
    </row>
    <row r="10" spans="1:12" ht="19.5" customHeight="1">
      <c r="A10" s="33" t="s">
        <v>21</v>
      </c>
      <c r="B10" s="34" t="s">
        <v>26</v>
      </c>
      <c r="C10" s="34">
        <v>19.87</v>
      </c>
      <c r="D10" s="241">
        <v>2.67</v>
      </c>
      <c r="E10" s="243"/>
      <c r="F10" s="34">
        <v>53.05</v>
      </c>
      <c r="G10" s="256"/>
      <c r="H10" s="244"/>
      <c r="I10" s="245"/>
      <c r="J10" s="241">
        <v>80</v>
      </c>
      <c r="K10" s="243"/>
      <c r="L10" s="35"/>
    </row>
    <row r="11" spans="1:12" ht="19.5" customHeight="1">
      <c r="A11" s="33" t="s">
        <v>27</v>
      </c>
      <c r="B11" s="34" t="s">
        <v>28</v>
      </c>
      <c r="C11" s="34">
        <v>10</v>
      </c>
      <c r="D11" s="241">
        <v>2.4</v>
      </c>
      <c r="E11" s="243"/>
      <c r="F11" s="34">
        <v>24</v>
      </c>
      <c r="G11" s="256"/>
      <c r="H11" s="241">
        <v>20</v>
      </c>
      <c r="I11" s="243"/>
      <c r="J11" s="244"/>
      <c r="K11" s="245"/>
      <c r="L11" s="35"/>
    </row>
    <row r="12" spans="1:12" ht="19.5" customHeight="1">
      <c r="A12" s="33" t="s">
        <v>27</v>
      </c>
      <c r="B12" s="34" t="s">
        <v>29</v>
      </c>
      <c r="C12" s="34">
        <v>10</v>
      </c>
      <c r="D12" s="241">
        <v>2.4</v>
      </c>
      <c r="E12" s="243"/>
      <c r="F12" s="34">
        <v>24</v>
      </c>
      <c r="G12" s="256"/>
      <c r="H12" s="241">
        <v>20</v>
      </c>
      <c r="I12" s="243"/>
      <c r="J12" s="244"/>
      <c r="K12" s="245"/>
      <c r="L12" s="35"/>
    </row>
    <row r="13" spans="1:12" ht="19.5" customHeight="1">
      <c r="A13" s="33" t="s">
        <v>27</v>
      </c>
      <c r="B13" s="34" t="s">
        <v>30</v>
      </c>
      <c r="C13" s="34">
        <v>14.91</v>
      </c>
      <c r="D13" s="241">
        <v>2.4</v>
      </c>
      <c r="E13" s="243"/>
      <c r="F13" s="34">
        <v>35.78</v>
      </c>
      <c r="G13" s="256"/>
      <c r="H13" s="241">
        <v>30</v>
      </c>
      <c r="I13" s="243"/>
      <c r="J13" s="244"/>
      <c r="K13" s="245"/>
      <c r="L13" s="35"/>
    </row>
    <row r="14" spans="1:12" ht="19.5" customHeight="1">
      <c r="A14" s="33" t="s">
        <v>27</v>
      </c>
      <c r="B14" s="34" t="s">
        <v>26</v>
      </c>
      <c r="C14" s="34">
        <v>14.9</v>
      </c>
      <c r="D14" s="241">
        <v>2.4</v>
      </c>
      <c r="E14" s="243"/>
      <c r="F14" s="34">
        <v>35.76</v>
      </c>
      <c r="G14" s="257"/>
      <c r="H14" s="244"/>
      <c r="I14" s="245"/>
      <c r="J14" s="241">
        <v>70</v>
      </c>
      <c r="K14" s="243"/>
      <c r="L14" s="35"/>
    </row>
    <row r="15" spans="1:12" ht="19.5" customHeight="1">
      <c r="A15" s="241" t="s">
        <v>3</v>
      </c>
      <c r="B15" s="242"/>
      <c r="C15" s="242"/>
      <c r="D15" s="242"/>
      <c r="E15" s="243"/>
      <c r="F15" s="34">
        <v>297.55</v>
      </c>
      <c r="G15" s="34"/>
      <c r="H15" s="241">
        <v>160</v>
      </c>
      <c r="I15" s="243"/>
      <c r="J15" s="241">
        <v>150</v>
      </c>
      <c r="K15" s="243"/>
      <c r="L15" s="34">
        <v>0.53</v>
      </c>
    </row>
    <row r="16" spans="1:12" ht="8.25" customHeight="1">
      <c r="A16" s="30"/>
      <c r="B16" s="36"/>
      <c r="C16" s="37"/>
      <c r="D16" s="37"/>
      <c r="E16" s="37"/>
      <c r="F16" s="36"/>
      <c r="G16" s="36"/>
      <c r="H16" s="36"/>
      <c r="I16" s="36"/>
      <c r="J16" s="36"/>
      <c r="K16" s="36"/>
      <c r="L16" s="36"/>
    </row>
    <row r="17" spans="1:12" ht="19.5" customHeight="1">
      <c r="A17" s="30" t="s">
        <v>1</v>
      </c>
      <c r="B17" s="30"/>
      <c r="C17" s="30"/>
      <c r="D17" s="30"/>
      <c r="E17" s="30"/>
      <c r="F17" s="30"/>
      <c r="G17" s="30"/>
      <c r="H17" s="30"/>
      <c r="I17" s="30"/>
      <c r="J17" s="30"/>
      <c r="K17" s="30"/>
      <c r="L17" s="30"/>
    </row>
    <row r="18" spans="1:12" ht="19.5" customHeight="1">
      <c r="A18" s="235" t="s">
        <v>9</v>
      </c>
      <c r="B18" s="236"/>
      <c r="C18" s="237"/>
      <c r="D18" s="251" t="s">
        <v>31</v>
      </c>
      <c r="E18" s="251" t="s">
        <v>32</v>
      </c>
      <c r="F18" s="251" t="s">
        <v>33</v>
      </c>
      <c r="G18" s="251" t="s">
        <v>34</v>
      </c>
      <c r="H18" s="251" t="s">
        <v>35</v>
      </c>
      <c r="I18" s="251" t="s">
        <v>36</v>
      </c>
      <c r="J18" s="251" t="s">
        <v>37</v>
      </c>
      <c r="K18" s="251" t="s">
        <v>38</v>
      </c>
      <c r="L18" s="30"/>
    </row>
    <row r="19" spans="1:12" ht="19.5" customHeight="1">
      <c r="A19" s="238"/>
      <c r="B19" s="236"/>
      <c r="C19" s="237"/>
      <c r="D19" s="252"/>
      <c r="E19" s="252"/>
      <c r="F19" s="252"/>
      <c r="G19" s="252"/>
      <c r="H19" s="252"/>
      <c r="I19" s="252"/>
      <c r="J19" s="252"/>
      <c r="K19" s="252"/>
      <c r="L19" s="30"/>
    </row>
    <row r="20" spans="1:12" ht="19.5" customHeight="1">
      <c r="A20" s="232" t="s">
        <v>39</v>
      </c>
      <c r="B20" s="233"/>
      <c r="C20" s="234"/>
      <c r="D20" s="232" t="s">
        <v>40</v>
      </c>
      <c r="E20" s="233"/>
      <c r="F20" s="233"/>
      <c r="G20" s="233"/>
      <c r="H20" s="233"/>
      <c r="I20" s="233"/>
      <c r="J20" s="233"/>
      <c r="K20" s="234"/>
      <c r="L20" s="30"/>
    </row>
    <row r="21" spans="1:12" ht="19.5" customHeight="1">
      <c r="A21" s="232" t="s">
        <v>41</v>
      </c>
      <c r="B21" s="233"/>
      <c r="C21" s="234"/>
      <c r="D21" s="226" t="s">
        <v>42</v>
      </c>
      <c r="E21" s="227"/>
      <c r="F21" s="227"/>
      <c r="G21" s="227"/>
      <c r="H21" s="227"/>
      <c r="I21" s="227"/>
      <c r="J21" s="227"/>
      <c r="K21" s="228"/>
      <c r="L21" s="30"/>
    </row>
    <row r="22" spans="1:12" ht="19.5" customHeight="1">
      <c r="A22" s="232" t="s">
        <v>43</v>
      </c>
      <c r="B22" s="233"/>
      <c r="C22" s="234"/>
      <c r="D22" s="229"/>
      <c r="E22" s="230"/>
      <c r="F22" s="230"/>
      <c r="G22" s="230"/>
      <c r="H22" s="230"/>
      <c r="I22" s="230"/>
      <c r="J22" s="230"/>
      <c r="K22" s="231"/>
      <c r="L22" s="30"/>
    </row>
    <row r="23" spans="1:12" ht="19.5" customHeight="1">
      <c r="A23" s="232" t="s">
        <v>44</v>
      </c>
      <c r="B23" s="233"/>
      <c r="C23" s="234"/>
      <c r="D23" s="232" t="s">
        <v>40</v>
      </c>
      <c r="E23" s="233"/>
      <c r="F23" s="233"/>
      <c r="G23" s="233"/>
      <c r="H23" s="233"/>
      <c r="I23" s="233"/>
      <c r="J23" s="233"/>
      <c r="K23" s="234"/>
      <c r="L23" s="30"/>
    </row>
    <row r="24" spans="1:12" ht="19.5" customHeight="1">
      <c r="A24" s="232" t="s">
        <v>45</v>
      </c>
      <c r="B24" s="233"/>
      <c r="C24" s="234"/>
      <c r="D24" s="232" t="s">
        <v>40</v>
      </c>
      <c r="E24" s="233"/>
      <c r="F24" s="233"/>
      <c r="G24" s="233"/>
      <c r="H24" s="233"/>
      <c r="I24" s="233"/>
      <c r="J24" s="233"/>
      <c r="K24" s="234"/>
      <c r="L24" s="30"/>
    </row>
    <row r="25" spans="1:12" ht="19.5" customHeight="1">
      <c r="A25" s="232" t="s">
        <v>53</v>
      </c>
      <c r="B25" s="233"/>
      <c r="C25" s="234"/>
      <c r="D25" s="232" t="s">
        <v>53</v>
      </c>
      <c r="E25" s="233"/>
      <c r="F25" s="233"/>
      <c r="G25" s="233"/>
      <c r="H25" s="233"/>
      <c r="I25" s="233"/>
      <c r="J25" s="233"/>
      <c r="K25" s="234"/>
      <c r="L25" s="30"/>
    </row>
    <row r="26" spans="1:12" ht="19.5" customHeight="1">
      <c r="A26" s="232" t="s">
        <v>46</v>
      </c>
      <c r="B26" s="233"/>
      <c r="C26" s="234"/>
      <c r="D26" s="31" t="s">
        <v>47</v>
      </c>
      <c r="E26" s="38"/>
      <c r="F26" s="31" t="s">
        <v>47</v>
      </c>
      <c r="G26" s="38"/>
      <c r="H26" s="38"/>
      <c r="I26" s="38"/>
      <c r="J26" s="38"/>
      <c r="K26" s="38"/>
      <c r="L26" s="30"/>
    </row>
    <row r="27" spans="1:12" ht="19.5" customHeight="1">
      <c r="A27" s="232" t="s">
        <v>48</v>
      </c>
      <c r="B27" s="233"/>
      <c r="C27" s="234"/>
      <c r="D27" s="31" t="s">
        <v>47</v>
      </c>
      <c r="E27" s="31" t="s">
        <v>47</v>
      </c>
      <c r="F27" s="38"/>
      <c r="G27" s="38"/>
      <c r="H27" s="38"/>
      <c r="I27" s="38"/>
      <c r="J27" s="38"/>
      <c r="K27" s="38"/>
      <c r="L27" s="30"/>
    </row>
    <row r="28" spans="1:12" ht="19.5" customHeight="1">
      <c r="A28" s="232" t="s">
        <v>54</v>
      </c>
      <c r="B28" s="233"/>
      <c r="C28" s="234"/>
      <c r="D28" s="31" t="s">
        <v>54</v>
      </c>
      <c r="E28" s="31" t="s">
        <v>54</v>
      </c>
      <c r="F28" s="31" t="s">
        <v>54</v>
      </c>
      <c r="G28" s="31" t="s">
        <v>54</v>
      </c>
      <c r="H28" s="31" t="s">
        <v>54</v>
      </c>
      <c r="I28" s="31" t="s">
        <v>54</v>
      </c>
      <c r="J28" s="31" t="s">
        <v>54</v>
      </c>
      <c r="K28" s="31" t="s">
        <v>54</v>
      </c>
      <c r="L28" s="30"/>
    </row>
    <row r="29" spans="1:12" ht="39.75" customHeight="1">
      <c r="A29" s="232" t="s">
        <v>49</v>
      </c>
      <c r="B29" s="246"/>
      <c r="C29" s="247"/>
      <c r="D29" s="38"/>
      <c r="E29" s="38"/>
      <c r="F29" s="32" t="s">
        <v>50</v>
      </c>
      <c r="G29" s="38"/>
      <c r="H29" s="32" t="s">
        <v>50</v>
      </c>
      <c r="I29" s="32" t="s">
        <v>50</v>
      </c>
      <c r="J29" s="38"/>
      <c r="K29" s="38"/>
      <c r="L29" s="30"/>
    </row>
    <row r="30" spans="1:12" ht="19.5" customHeight="1">
      <c r="A30" s="232" t="s">
        <v>55</v>
      </c>
      <c r="B30" s="246"/>
      <c r="C30" s="247"/>
      <c r="D30" s="31" t="s">
        <v>56</v>
      </c>
      <c r="E30" s="31" t="s">
        <v>56</v>
      </c>
      <c r="F30" s="31" t="s">
        <v>56</v>
      </c>
      <c r="G30" s="31" t="s">
        <v>56</v>
      </c>
      <c r="H30" s="31" t="s">
        <v>56</v>
      </c>
      <c r="I30" s="31" t="s">
        <v>56</v>
      </c>
      <c r="J30" s="31" t="s">
        <v>56</v>
      </c>
      <c r="K30" s="31" t="s">
        <v>56</v>
      </c>
      <c r="L30" s="30"/>
    </row>
    <row r="31" spans="1:12" ht="12.75" customHeight="1">
      <c r="A31" s="30"/>
      <c r="B31" s="248" t="s">
        <v>51</v>
      </c>
      <c r="C31" s="248"/>
      <c r="D31" s="249"/>
      <c r="E31" s="249"/>
      <c r="F31" s="249"/>
      <c r="G31" s="249"/>
      <c r="H31" s="249"/>
      <c r="I31" s="249"/>
      <c r="J31" s="249"/>
      <c r="K31" s="249"/>
      <c r="L31" s="30"/>
    </row>
    <row r="32" spans="1:12" ht="12.75" customHeight="1">
      <c r="A32" s="30"/>
      <c r="B32" s="250"/>
      <c r="C32" s="250"/>
      <c r="D32" s="250"/>
      <c r="E32" s="250"/>
      <c r="F32" s="250"/>
      <c r="G32" s="250"/>
      <c r="H32" s="250"/>
      <c r="I32" s="250"/>
      <c r="J32" s="250"/>
      <c r="K32" s="250"/>
      <c r="L32" s="30"/>
    </row>
    <row r="33" spans="1:12" ht="12.75" customHeight="1">
      <c r="A33" s="30"/>
      <c r="B33" s="250"/>
      <c r="C33" s="250"/>
      <c r="D33" s="250"/>
      <c r="E33" s="250"/>
      <c r="F33" s="250"/>
      <c r="G33" s="250"/>
      <c r="H33" s="250"/>
      <c r="I33" s="250"/>
      <c r="J33" s="250"/>
      <c r="K33" s="250"/>
      <c r="L33" s="30"/>
    </row>
    <row r="34" spans="1:12" ht="12.75" customHeight="1">
      <c r="A34" s="30"/>
      <c r="B34" s="250"/>
      <c r="C34" s="250"/>
      <c r="D34" s="250"/>
      <c r="E34" s="250"/>
      <c r="F34" s="250"/>
      <c r="G34" s="250"/>
      <c r="H34" s="250"/>
      <c r="I34" s="250"/>
      <c r="J34" s="250"/>
      <c r="K34" s="250"/>
      <c r="L34" s="30"/>
    </row>
    <row r="35" spans="1:12" ht="12.75" customHeight="1">
      <c r="A35" s="30"/>
      <c r="B35" s="250"/>
      <c r="C35" s="250"/>
      <c r="D35" s="250"/>
      <c r="E35" s="250"/>
      <c r="F35" s="250"/>
      <c r="G35" s="250"/>
      <c r="H35" s="250"/>
      <c r="I35" s="250"/>
      <c r="J35" s="250"/>
      <c r="K35" s="250"/>
      <c r="L35" s="30"/>
    </row>
    <row r="36" spans="1:12" ht="12.75" customHeight="1">
      <c r="A36" s="30"/>
      <c r="B36" s="250"/>
      <c r="C36" s="250"/>
      <c r="D36" s="250"/>
      <c r="E36" s="250"/>
      <c r="F36" s="250"/>
      <c r="G36" s="250"/>
      <c r="H36" s="250"/>
      <c r="I36" s="250"/>
      <c r="J36" s="250"/>
      <c r="K36" s="250"/>
      <c r="L36" s="30"/>
    </row>
    <row r="39" spans="8:12" ht="13.5">
      <c r="H39" s="28"/>
      <c r="I39" s="28"/>
      <c r="J39" s="28"/>
      <c r="K39" s="28"/>
      <c r="L39" s="28"/>
    </row>
    <row r="40" spans="8:12" ht="13.5">
      <c r="H40" s="28"/>
      <c r="I40" s="28"/>
      <c r="J40" s="28"/>
      <c r="K40" s="28"/>
      <c r="L40" s="28"/>
    </row>
    <row r="41" spans="8:12" ht="13.5">
      <c r="H41" s="39"/>
      <c r="I41" s="39"/>
      <c r="J41" s="39"/>
      <c r="K41" s="39"/>
      <c r="L41" s="28"/>
    </row>
  </sheetData>
  <mergeCells count="58">
    <mergeCell ref="D24:K24"/>
    <mergeCell ref="D25:K25"/>
    <mergeCell ref="D8:E8"/>
    <mergeCell ref="I18:I19"/>
    <mergeCell ref="J18:J19"/>
    <mergeCell ref="K18:K19"/>
    <mergeCell ref="D20:K20"/>
    <mergeCell ref="E18:E19"/>
    <mergeCell ref="F18:F19"/>
    <mergeCell ref="G18:G19"/>
    <mergeCell ref="J6:K6"/>
    <mergeCell ref="D7:E7"/>
    <mergeCell ref="H7:I7"/>
    <mergeCell ref="J7:K7"/>
    <mergeCell ref="G7:G14"/>
    <mergeCell ref="D13:E13"/>
    <mergeCell ref="D14:E14"/>
    <mergeCell ref="H8:I8"/>
    <mergeCell ref="D6:E6"/>
    <mergeCell ref="H6:I6"/>
    <mergeCell ref="H18:H19"/>
    <mergeCell ref="D18:D19"/>
    <mergeCell ref="J10:K10"/>
    <mergeCell ref="J11:K11"/>
    <mergeCell ref="H14:I14"/>
    <mergeCell ref="H15:I15"/>
    <mergeCell ref="D12:E12"/>
    <mergeCell ref="H9:I9"/>
    <mergeCell ref="H10:I10"/>
    <mergeCell ref="H11:I11"/>
    <mergeCell ref="B31:K36"/>
    <mergeCell ref="J12:K12"/>
    <mergeCell ref="J13:K13"/>
    <mergeCell ref="J14:K14"/>
    <mergeCell ref="J15:K15"/>
    <mergeCell ref="H12:I12"/>
    <mergeCell ref="H13:I13"/>
    <mergeCell ref="A26:C26"/>
    <mergeCell ref="A20:C20"/>
    <mergeCell ref="A21:C21"/>
    <mergeCell ref="A22:C22"/>
    <mergeCell ref="A23:C23"/>
    <mergeCell ref="A24:C24"/>
    <mergeCell ref="A25:C25"/>
    <mergeCell ref="A29:C29"/>
    <mergeCell ref="A30:C30"/>
    <mergeCell ref="A28:C28"/>
    <mergeCell ref="A27:C27"/>
    <mergeCell ref="D21:K22"/>
    <mergeCell ref="D23:K23"/>
    <mergeCell ref="A18:C19"/>
    <mergeCell ref="A1:B1"/>
    <mergeCell ref="A15:E15"/>
    <mergeCell ref="D9:E9"/>
    <mergeCell ref="D10:E10"/>
    <mergeCell ref="D11:E11"/>
    <mergeCell ref="J8:K8"/>
    <mergeCell ref="J9:K9"/>
  </mergeCells>
  <printOptions horizontalCentered="1"/>
  <pageMargins left="0.1968503937007874" right="0.1968503937007874" top="0.984251968503937" bottom="0.984251968503937" header="0.5118110236220472" footer="0.511811023622047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S88"/>
  <sheetViews>
    <sheetView view="pageBreakPreview" zoomScale="75" zoomScaleSheetLayoutView="75" workbookViewId="0" topLeftCell="A1">
      <selection activeCell="G21" sqref="G21"/>
    </sheetView>
  </sheetViews>
  <sheetFormatPr defaultColWidth="9.00390625" defaultRowHeight="13.5"/>
  <cols>
    <col min="1" max="1" width="2.875" style="42" customWidth="1"/>
    <col min="2" max="2" width="4.875" style="42" customWidth="1"/>
    <col min="3" max="3" width="10.75390625" style="42" customWidth="1"/>
    <col min="4" max="4" width="10.25390625" style="42" customWidth="1"/>
    <col min="5" max="5" width="12.625" style="42" customWidth="1"/>
    <col min="6" max="6" width="7.25390625" style="42" customWidth="1"/>
    <col min="7" max="7" width="8.875" style="42" customWidth="1"/>
    <col min="8" max="8" width="7.875" style="42" customWidth="1"/>
    <col min="9" max="9" width="8.125" style="42" customWidth="1"/>
    <col min="10" max="10" width="10.25390625" style="42" customWidth="1"/>
    <col min="11" max="11" width="10.00390625" style="42" customWidth="1"/>
    <col min="12" max="12" width="13.50390625" style="42" customWidth="1"/>
    <col min="13" max="16384" width="9.00390625" style="42" customWidth="1"/>
  </cols>
  <sheetData>
    <row r="1" spans="1:11" ht="15" customHeight="1">
      <c r="A1" s="40"/>
      <c r="B1" s="41" t="s">
        <v>59</v>
      </c>
      <c r="C1" s="40"/>
      <c r="D1" s="40"/>
      <c r="E1" s="40"/>
      <c r="J1" s="43"/>
      <c r="K1" s="43"/>
    </row>
    <row r="2" spans="3:12" ht="15" customHeight="1">
      <c r="C2" s="292" t="s">
        <v>60</v>
      </c>
      <c r="D2" s="292"/>
      <c r="E2" s="45"/>
      <c r="H2" s="292" t="s">
        <v>61</v>
      </c>
      <c r="I2" s="292"/>
      <c r="J2" s="46"/>
      <c r="K2" s="293" t="s">
        <v>62</v>
      </c>
      <c r="L2" s="293"/>
    </row>
    <row r="3" spans="3:12" ht="15" customHeight="1">
      <c r="C3" s="44" t="s">
        <v>63</v>
      </c>
      <c r="D3" s="44"/>
      <c r="E3" s="47"/>
      <c r="H3" s="294" t="s">
        <v>64</v>
      </c>
      <c r="I3" s="294"/>
      <c r="J3" s="295"/>
      <c r="K3" s="295"/>
      <c r="L3" s="48" t="s">
        <v>65</v>
      </c>
    </row>
    <row r="4" spans="2:11" ht="12.75" customHeight="1">
      <c r="B4" s="49" t="s">
        <v>66</v>
      </c>
      <c r="C4" s="50"/>
      <c r="D4" s="45"/>
      <c r="E4" s="45"/>
      <c r="J4" s="51"/>
      <c r="K4" s="51"/>
    </row>
    <row r="5" spans="2:12" ht="18" customHeight="1">
      <c r="B5" s="52"/>
      <c r="C5" s="53" t="s">
        <v>67</v>
      </c>
      <c r="D5" s="290" t="s">
        <v>68</v>
      </c>
      <c r="E5" s="290"/>
      <c r="F5" s="290"/>
      <c r="G5" s="53" t="s">
        <v>69</v>
      </c>
      <c r="H5" s="53" t="s">
        <v>67</v>
      </c>
      <c r="I5" s="290" t="s">
        <v>68</v>
      </c>
      <c r="J5" s="290"/>
      <c r="K5" s="290"/>
      <c r="L5" s="53" t="s">
        <v>69</v>
      </c>
    </row>
    <row r="6" spans="2:12" ht="18" customHeight="1">
      <c r="B6" s="52"/>
      <c r="C6" s="53" t="s">
        <v>70</v>
      </c>
      <c r="D6" s="290"/>
      <c r="E6" s="290"/>
      <c r="F6" s="290"/>
      <c r="G6" s="54"/>
      <c r="H6" s="55" t="s">
        <v>71</v>
      </c>
      <c r="I6" s="291"/>
      <c r="J6" s="291"/>
      <c r="K6" s="291"/>
      <c r="L6" s="54"/>
    </row>
    <row r="7" spans="2:12" ht="18" customHeight="1">
      <c r="B7" s="52"/>
      <c r="C7" s="53" t="s">
        <v>72</v>
      </c>
      <c r="D7" s="290"/>
      <c r="E7" s="290"/>
      <c r="F7" s="290"/>
      <c r="G7" s="54"/>
      <c r="H7" s="55" t="s">
        <v>73</v>
      </c>
      <c r="I7" s="290"/>
      <c r="J7" s="290"/>
      <c r="K7" s="290"/>
      <c r="L7" s="54"/>
    </row>
    <row r="8" spans="2:12" ht="18" customHeight="1">
      <c r="B8" s="52"/>
      <c r="C8" s="53" t="s">
        <v>74</v>
      </c>
      <c r="D8" s="290"/>
      <c r="E8" s="290"/>
      <c r="F8" s="290"/>
      <c r="G8" s="54"/>
      <c r="H8" s="53" t="s">
        <v>75</v>
      </c>
      <c r="I8" s="290"/>
      <c r="J8" s="290"/>
      <c r="K8" s="290"/>
      <c r="L8" s="54"/>
    </row>
    <row r="9" spans="2:12" ht="18" customHeight="1">
      <c r="B9" s="52"/>
      <c r="C9" s="53" t="s">
        <v>76</v>
      </c>
      <c r="D9" s="290"/>
      <c r="E9" s="290"/>
      <c r="F9" s="290"/>
      <c r="G9" s="54"/>
      <c r="H9" s="53" t="s">
        <v>77</v>
      </c>
      <c r="I9" s="279"/>
      <c r="J9" s="279"/>
      <c r="K9" s="279"/>
      <c r="L9" s="54"/>
    </row>
    <row r="10" spans="2:12" ht="18" customHeight="1">
      <c r="B10" s="52"/>
      <c r="C10" s="53" t="s">
        <v>78</v>
      </c>
      <c r="D10" s="290"/>
      <c r="E10" s="290"/>
      <c r="F10" s="290"/>
      <c r="G10" s="54"/>
      <c r="H10" s="53" t="s">
        <v>79</v>
      </c>
      <c r="I10" s="279"/>
      <c r="J10" s="279"/>
      <c r="K10" s="279"/>
      <c r="L10" s="54"/>
    </row>
    <row r="11" spans="2:12" ht="18" customHeight="1">
      <c r="B11" s="52"/>
      <c r="C11" s="53" t="s">
        <v>80</v>
      </c>
      <c r="D11" s="290"/>
      <c r="E11" s="290"/>
      <c r="F11" s="290"/>
      <c r="G11" s="54"/>
      <c r="H11" s="53" t="s">
        <v>81</v>
      </c>
      <c r="I11" s="279"/>
      <c r="J11" s="279"/>
      <c r="K11" s="279"/>
      <c r="L11" s="54"/>
    </row>
    <row r="12" spans="2:12" ht="18" customHeight="1">
      <c r="B12" s="52"/>
      <c r="C12" s="53" t="s">
        <v>82</v>
      </c>
      <c r="D12" s="291"/>
      <c r="E12" s="291"/>
      <c r="F12" s="291"/>
      <c r="G12" s="54"/>
      <c r="H12" s="53" t="s">
        <v>83</v>
      </c>
      <c r="I12" s="279"/>
      <c r="J12" s="279"/>
      <c r="K12" s="279"/>
      <c r="L12" s="54"/>
    </row>
    <row r="13" spans="2:12" ht="18" customHeight="1">
      <c r="B13" s="52"/>
      <c r="C13" s="53" t="s">
        <v>84</v>
      </c>
      <c r="D13" s="276"/>
      <c r="E13" s="277"/>
      <c r="F13" s="278"/>
      <c r="G13" s="54"/>
      <c r="H13" s="53" t="s">
        <v>85</v>
      </c>
      <c r="I13" s="279"/>
      <c r="J13" s="279"/>
      <c r="K13" s="279"/>
      <c r="L13" s="54"/>
    </row>
    <row r="14" spans="2:12" ht="15" customHeight="1" thickBot="1">
      <c r="B14" s="56" t="s">
        <v>86</v>
      </c>
      <c r="C14" s="57"/>
      <c r="D14" s="57"/>
      <c r="E14" s="57"/>
      <c r="F14" s="57"/>
      <c r="G14" s="57"/>
      <c r="H14" s="57"/>
      <c r="I14" s="57"/>
      <c r="J14" s="57"/>
      <c r="K14" s="57"/>
      <c r="L14" s="57"/>
    </row>
    <row r="15" spans="2:19" ht="13.5" customHeight="1">
      <c r="B15" s="280" t="s">
        <v>13</v>
      </c>
      <c r="C15" s="282" t="s">
        <v>87</v>
      </c>
      <c r="D15" s="284" t="s">
        <v>88</v>
      </c>
      <c r="E15" s="286" t="s">
        <v>69</v>
      </c>
      <c r="F15" s="288" t="s">
        <v>67</v>
      </c>
      <c r="G15" s="58" t="s">
        <v>89</v>
      </c>
      <c r="H15" s="59" t="s">
        <v>90</v>
      </c>
      <c r="I15" s="60" t="s">
        <v>91</v>
      </c>
      <c r="J15" s="289" t="s">
        <v>92</v>
      </c>
      <c r="K15" s="61" t="s">
        <v>93</v>
      </c>
      <c r="L15" s="272" t="s">
        <v>94</v>
      </c>
      <c r="M15" s="62"/>
      <c r="N15" s="62"/>
      <c r="O15" s="62"/>
      <c r="P15" s="62"/>
      <c r="Q15" s="62"/>
      <c r="R15" s="62"/>
      <c r="S15" s="62"/>
    </row>
    <row r="16" spans="2:19" ht="14.25" thickBot="1">
      <c r="B16" s="281"/>
      <c r="C16" s="283"/>
      <c r="D16" s="285"/>
      <c r="E16" s="287"/>
      <c r="F16" s="283"/>
      <c r="G16" s="63" t="s">
        <v>95</v>
      </c>
      <c r="H16" s="64" t="s">
        <v>96</v>
      </c>
      <c r="I16" s="65" t="s">
        <v>97</v>
      </c>
      <c r="J16" s="287"/>
      <c r="K16" s="66" t="s">
        <v>97</v>
      </c>
      <c r="L16" s="273"/>
      <c r="M16" s="62"/>
      <c r="N16" s="62"/>
      <c r="O16" s="62"/>
      <c r="P16" s="62"/>
      <c r="Q16" s="62"/>
      <c r="R16" s="62"/>
      <c r="S16" s="62"/>
    </row>
    <row r="17" spans="2:19" ht="16.5" customHeight="1">
      <c r="B17" s="67"/>
      <c r="C17" s="274"/>
      <c r="D17" s="68"/>
      <c r="E17" s="69"/>
      <c r="F17" s="70"/>
      <c r="G17" s="71"/>
      <c r="H17" s="72"/>
      <c r="I17" s="71">
        <f aca="true" t="shared" si="0" ref="I17:I55">G17*H17</f>
        <v>0</v>
      </c>
      <c r="J17" s="69"/>
      <c r="K17" s="70">
        <f aca="true" t="shared" si="1" ref="K17:K55">I17*J17</f>
        <v>0</v>
      </c>
      <c r="L17" s="73"/>
      <c r="M17" s="62"/>
      <c r="N17" s="62"/>
      <c r="O17" s="62"/>
      <c r="P17" s="62"/>
      <c r="Q17" s="62"/>
      <c r="R17" s="62"/>
      <c r="S17" s="62"/>
    </row>
    <row r="18" spans="2:19" ht="16.5" customHeight="1">
      <c r="B18" s="67"/>
      <c r="C18" s="275"/>
      <c r="D18" s="74"/>
      <c r="E18" s="75"/>
      <c r="F18" s="76"/>
      <c r="G18" s="77"/>
      <c r="H18" s="78"/>
      <c r="I18" s="77">
        <f t="shared" si="0"/>
        <v>0</v>
      </c>
      <c r="J18" s="79"/>
      <c r="K18" s="80">
        <f t="shared" si="1"/>
        <v>0</v>
      </c>
      <c r="L18" s="81"/>
      <c r="M18" s="62"/>
      <c r="N18" s="62"/>
      <c r="O18" s="62"/>
      <c r="P18" s="62"/>
      <c r="Q18" s="62"/>
      <c r="R18" s="62"/>
      <c r="S18" s="62"/>
    </row>
    <row r="19" spans="2:19" ht="16.5" customHeight="1">
      <c r="B19" s="67"/>
      <c r="C19" s="260"/>
      <c r="D19" s="74"/>
      <c r="E19" s="75"/>
      <c r="F19" s="76"/>
      <c r="G19" s="77"/>
      <c r="H19" s="78"/>
      <c r="I19" s="77">
        <f t="shared" si="0"/>
        <v>0</v>
      </c>
      <c r="J19" s="79"/>
      <c r="K19" s="80">
        <f t="shared" si="1"/>
        <v>0</v>
      </c>
      <c r="L19" s="81"/>
      <c r="M19" s="62"/>
      <c r="N19" s="62"/>
      <c r="O19" s="62"/>
      <c r="P19" s="62"/>
      <c r="Q19" s="62"/>
      <c r="R19" s="62"/>
      <c r="S19" s="62"/>
    </row>
    <row r="20" spans="2:19" ht="16.5" customHeight="1">
      <c r="B20" s="67"/>
      <c r="C20" s="260"/>
      <c r="D20" s="74"/>
      <c r="E20" s="75"/>
      <c r="F20" s="76"/>
      <c r="G20" s="77"/>
      <c r="H20" s="78"/>
      <c r="I20" s="77">
        <f t="shared" si="0"/>
        <v>0</v>
      </c>
      <c r="J20" s="79"/>
      <c r="K20" s="80">
        <f t="shared" si="1"/>
        <v>0</v>
      </c>
      <c r="L20" s="81"/>
      <c r="M20" s="62"/>
      <c r="N20" s="62"/>
      <c r="O20" s="62"/>
      <c r="P20" s="62"/>
      <c r="Q20" s="62"/>
      <c r="R20" s="62"/>
      <c r="S20" s="62"/>
    </row>
    <row r="21" spans="2:19" ht="16.5" customHeight="1">
      <c r="B21" s="67"/>
      <c r="C21" s="260"/>
      <c r="D21" s="74"/>
      <c r="E21" s="75"/>
      <c r="F21" s="82"/>
      <c r="G21" s="77"/>
      <c r="H21" s="78"/>
      <c r="I21" s="77">
        <f t="shared" si="0"/>
        <v>0</v>
      </c>
      <c r="J21" s="79"/>
      <c r="K21" s="80">
        <f t="shared" si="1"/>
        <v>0</v>
      </c>
      <c r="L21" s="81"/>
      <c r="M21" s="62"/>
      <c r="N21" s="62"/>
      <c r="O21" s="62"/>
      <c r="P21" s="62"/>
      <c r="Q21" s="62"/>
      <c r="R21" s="62"/>
      <c r="S21" s="62"/>
    </row>
    <row r="22" spans="2:19" ht="16.5" customHeight="1" thickBot="1">
      <c r="B22" s="67"/>
      <c r="C22" s="83" t="s">
        <v>98</v>
      </c>
      <c r="D22" s="84"/>
      <c r="E22" s="85"/>
      <c r="F22" s="86"/>
      <c r="G22" s="87"/>
      <c r="H22" s="88"/>
      <c r="I22" s="87">
        <f t="shared" si="0"/>
        <v>0</v>
      </c>
      <c r="J22" s="89"/>
      <c r="K22" s="90">
        <f t="shared" si="1"/>
        <v>0</v>
      </c>
      <c r="L22" s="81"/>
      <c r="M22" s="62"/>
      <c r="N22" s="62"/>
      <c r="O22" s="62"/>
      <c r="P22" s="62"/>
      <c r="Q22" s="62"/>
      <c r="R22" s="62"/>
      <c r="S22" s="62"/>
    </row>
    <row r="23" spans="2:19" ht="16.5" customHeight="1">
      <c r="B23" s="67"/>
      <c r="C23" s="261"/>
      <c r="D23" s="68"/>
      <c r="E23" s="91"/>
      <c r="F23" s="92"/>
      <c r="G23" s="71"/>
      <c r="H23" s="72"/>
      <c r="I23" s="71">
        <f t="shared" si="0"/>
        <v>0</v>
      </c>
      <c r="J23" s="69"/>
      <c r="K23" s="70">
        <f t="shared" si="1"/>
        <v>0</v>
      </c>
      <c r="L23" s="93"/>
      <c r="M23" s="62"/>
      <c r="N23" s="62"/>
      <c r="O23" s="62"/>
      <c r="P23" s="62"/>
      <c r="Q23" s="62"/>
      <c r="R23" s="62"/>
      <c r="S23" s="62"/>
    </row>
    <row r="24" spans="2:19" ht="16.5" customHeight="1">
      <c r="B24" s="67"/>
      <c r="C24" s="260"/>
      <c r="D24" s="74"/>
      <c r="E24" s="75"/>
      <c r="F24" s="76"/>
      <c r="G24" s="77"/>
      <c r="H24" s="78"/>
      <c r="I24" s="77">
        <f t="shared" si="0"/>
        <v>0</v>
      </c>
      <c r="J24" s="79"/>
      <c r="K24" s="80">
        <f t="shared" si="1"/>
        <v>0</v>
      </c>
      <c r="L24" s="94"/>
      <c r="M24" s="62"/>
      <c r="N24" s="62"/>
      <c r="O24" s="62"/>
      <c r="P24" s="62"/>
      <c r="Q24" s="62"/>
      <c r="R24" s="62"/>
      <c r="S24" s="62"/>
    </row>
    <row r="25" spans="2:19" ht="16.5" customHeight="1">
      <c r="B25" s="67"/>
      <c r="C25" s="260"/>
      <c r="D25" s="74"/>
      <c r="E25" s="79"/>
      <c r="F25" s="95"/>
      <c r="G25" s="77"/>
      <c r="H25" s="78"/>
      <c r="I25" s="77">
        <f t="shared" si="0"/>
        <v>0</v>
      </c>
      <c r="J25" s="79"/>
      <c r="K25" s="80">
        <f t="shared" si="1"/>
        <v>0</v>
      </c>
      <c r="L25" s="94"/>
      <c r="M25" s="62"/>
      <c r="N25" s="62"/>
      <c r="O25" s="62"/>
      <c r="P25" s="62"/>
      <c r="Q25" s="62"/>
      <c r="R25" s="62"/>
      <c r="S25" s="62"/>
    </row>
    <row r="26" spans="2:19" ht="16.5" customHeight="1">
      <c r="B26" s="67"/>
      <c r="C26" s="260"/>
      <c r="D26" s="74"/>
      <c r="E26" s="79"/>
      <c r="F26" s="95"/>
      <c r="G26" s="77"/>
      <c r="H26" s="78"/>
      <c r="I26" s="77">
        <f t="shared" si="0"/>
        <v>0</v>
      </c>
      <c r="J26" s="79"/>
      <c r="K26" s="80">
        <f t="shared" si="1"/>
        <v>0</v>
      </c>
      <c r="L26" s="94"/>
      <c r="M26" s="62"/>
      <c r="N26" s="62"/>
      <c r="O26" s="62"/>
      <c r="P26" s="62"/>
      <c r="Q26" s="62"/>
      <c r="R26" s="62"/>
      <c r="S26" s="62"/>
    </row>
    <row r="27" spans="2:19" ht="16.5" customHeight="1">
      <c r="B27" s="67"/>
      <c r="C27" s="260"/>
      <c r="D27" s="74"/>
      <c r="E27" s="75"/>
      <c r="F27" s="76"/>
      <c r="G27" s="77"/>
      <c r="H27" s="78"/>
      <c r="I27" s="77">
        <f t="shared" si="0"/>
        <v>0</v>
      </c>
      <c r="J27" s="79"/>
      <c r="K27" s="80">
        <f t="shared" si="1"/>
        <v>0</v>
      </c>
      <c r="L27" s="94"/>
      <c r="M27" s="62"/>
      <c r="N27" s="62"/>
      <c r="O27" s="62"/>
      <c r="P27" s="62"/>
      <c r="Q27" s="62"/>
      <c r="R27" s="62"/>
      <c r="S27" s="62"/>
    </row>
    <row r="28" spans="2:19" ht="16.5" customHeight="1" thickBot="1">
      <c r="B28" s="67"/>
      <c r="C28" s="83" t="s">
        <v>99</v>
      </c>
      <c r="D28" s="84"/>
      <c r="E28" s="85"/>
      <c r="F28" s="96"/>
      <c r="G28" s="87"/>
      <c r="H28" s="88"/>
      <c r="I28" s="87">
        <f t="shared" si="0"/>
        <v>0</v>
      </c>
      <c r="J28" s="89"/>
      <c r="K28" s="90">
        <f t="shared" si="1"/>
        <v>0</v>
      </c>
      <c r="L28" s="97"/>
      <c r="M28" s="62"/>
      <c r="N28" s="62"/>
      <c r="O28" s="62"/>
      <c r="P28" s="62"/>
      <c r="Q28" s="62"/>
      <c r="R28" s="62"/>
      <c r="S28" s="62"/>
    </row>
    <row r="29" spans="2:19" ht="16.5" customHeight="1">
      <c r="B29" s="67"/>
      <c r="C29" s="261"/>
      <c r="D29" s="68"/>
      <c r="E29" s="91"/>
      <c r="F29" s="92"/>
      <c r="G29" s="71"/>
      <c r="H29" s="72"/>
      <c r="I29" s="71">
        <f t="shared" si="0"/>
        <v>0</v>
      </c>
      <c r="J29" s="69"/>
      <c r="K29" s="70">
        <f t="shared" si="1"/>
        <v>0</v>
      </c>
      <c r="L29" s="97"/>
      <c r="M29" s="62"/>
      <c r="N29" s="62"/>
      <c r="O29" s="62"/>
      <c r="P29" s="62"/>
      <c r="Q29" s="62"/>
      <c r="R29" s="62"/>
      <c r="S29" s="62"/>
    </row>
    <row r="30" spans="2:19" ht="16.5" customHeight="1">
      <c r="B30" s="67"/>
      <c r="C30" s="260"/>
      <c r="D30" s="74"/>
      <c r="E30" s="75"/>
      <c r="F30" s="76"/>
      <c r="G30" s="77"/>
      <c r="H30" s="78"/>
      <c r="I30" s="77">
        <f t="shared" si="0"/>
        <v>0</v>
      </c>
      <c r="J30" s="79"/>
      <c r="K30" s="80">
        <f t="shared" si="1"/>
        <v>0</v>
      </c>
      <c r="L30" s="97"/>
      <c r="M30" s="62"/>
      <c r="N30" s="62"/>
      <c r="O30" s="62"/>
      <c r="P30" s="62"/>
      <c r="Q30" s="62"/>
      <c r="R30" s="62"/>
      <c r="S30" s="62"/>
    </row>
    <row r="31" spans="2:19" ht="16.5" customHeight="1">
      <c r="B31" s="67"/>
      <c r="C31" s="260"/>
      <c r="D31" s="74"/>
      <c r="E31" s="75"/>
      <c r="F31" s="95"/>
      <c r="G31" s="77"/>
      <c r="H31" s="78"/>
      <c r="I31" s="77">
        <f t="shared" si="0"/>
        <v>0</v>
      </c>
      <c r="J31" s="79"/>
      <c r="K31" s="80">
        <f t="shared" si="1"/>
        <v>0</v>
      </c>
      <c r="L31" s="270">
        <f>SUM(K17:K55)</f>
        <v>0</v>
      </c>
      <c r="M31" s="62"/>
      <c r="N31" s="62"/>
      <c r="O31" s="62"/>
      <c r="P31" s="62"/>
      <c r="Q31" s="62"/>
      <c r="R31" s="62"/>
      <c r="S31" s="62"/>
    </row>
    <row r="32" spans="2:19" ht="16.5" customHeight="1">
      <c r="B32" s="67"/>
      <c r="C32" s="260"/>
      <c r="D32" s="74"/>
      <c r="E32" s="75"/>
      <c r="F32" s="95"/>
      <c r="G32" s="77"/>
      <c r="H32" s="78"/>
      <c r="I32" s="77">
        <f t="shared" si="0"/>
        <v>0</v>
      </c>
      <c r="J32" s="79"/>
      <c r="K32" s="80">
        <f t="shared" si="1"/>
        <v>0</v>
      </c>
      <c r="L32" s="270"/>
      <c r="M32" s="62"/>
      <c r="N32" s="62"/>
      <c r="O32" s="62"/>
      <c r="P32" s="62"/>
      <c r="Q32" s="62"/>
      <c r="R32" s="62"/>
      <c r="S32" s="62"/>
    </row>
    <row r="33" spans="2:19" ht="16.5" customHeight="1">
      <c r="B33" s="67"/>
      <c r="C33" s="260"/>
      <c r="D33" s="74"/>
      <c r="E33" s="75"/>
      <c r="F33" s="76"/>
      <c r="G33" s="77"/>
      <c r="H33" s="78"/>
      <c r="I33" s="77">
        <f t="shared" si="0"/>
        <v>0</v>
      </c>
      <c r="J33" s="79"/>
      <c r="K33" s="80">
        <f t="shared" si="1"/>
        <v>0</v>
      </c>
      <c r="L33" s="94"/>
      <c r="M33" s="62"/>
      <c r="N33" s="62"/>
      <c r="O33" s="62"/>
      <c r="P33" s="62"/>
      <c r="Q33" s="62"/>
      <c r="R33" s="62"/>
      <c r="S33" s="62"/>
    </row>
    <row r="34" spans="2:19" ht="16.5" customHeight="1" thickBot="1">
      <c r="B34" s="67"/>
      <c r="C34" s="83" t="s">
        <v>99</v>
      </c>
      <c r="D34" s="84"/>
      <c r="E34" s="85"/>
      <c r="F34" s="86"/>
      <c r="G34" s="87"/>
      <c r="H34" s="88"/>
      <c r="I34" s="87">
        <f t="shared" si="0"/>
        <v>0</v>
      </c>
      <c r="J34" s="89"/>
      <c r="K34" s="90">
        <f t="shared" si="1"/>
        <v>0</v>
      </c>
      <c r="L34" s="94"/>
      <c r="M34" s="62"/>
      <c r="N34" s="62"/>
      <c r="O34" s="62"/>
      <c r="P34" s="62"/>
      <c r="Q34" s="62"/>
      <c r="R34" s="62"/>
      <c r="S34" s="62"/>
    </row>
    <row r="35" spans="2:19" ht="16.5" customHeight="1">
      <c r="B35" s="67"/>
      <c r="C35" s="261"/>
      <c r="D35" s="68"/>
      <c r="E35" s="91"/>
      <c r="F35" s="92"/>
      <c r="G35" s="71"/>
      <c r="H35" s="72"/>
      <c r="I35" s="71">
        <f t="shared" si="0"/>
        <v>0</v>
      </c>
      <c r="J35" s="69"/>
      <c r="K35" s="70">
        <f t="shared" si="1"/>
        <v>0</v>
      </c>
      <c r="L35" s="98"/>
      <c r="M35" s="62"/>
      <c r="N35" s="62"/>
      <c r="O35" s="62"/>
      <c r="P35" s="62"/>
      <c r="Q35" s="62"/>
      <c r="R35" s="62"/>
      <c r="S35" s="62"/>
    </row>
    <row r="36" spans="2:19" ht="16.5" customHeight="1">
      <c r="B36" s="67"/>
      <c r="C36" s="260"/>
      <c r="D36" s="74"/>
      <c r="E36" s="75"/>
      <c r="F36" s="76"/>
      <c r="G36" s="77"/>
      <c r="H36" s="78"/>
      <c r="I36" s="77">
        <f t="shared" si="0"/>
        <v>0</v>
      </c>
      <c r="J36" s="79"/>
      <c r="K36" s="80">
        <f t="shared" si="1"/>
        <v>0</v>
      </c>
      <c r="L36" s="99" t="s">
        <v>100</v>
      </c>
      <c r="M36" s="62"/>
      <c r="N36" s="62"/>
      <c r="O36" s="62"/>
      <c r="P36" s="62"/>
      <c r="Q36" s="62"/>
      <c r="R36" s="62"/>
      <c r="S36" s="62"/>
    </row>
    <row r="37" spans="2:19" ht="16.5" customHeight="1">
      <c r="B37" s="67"/>
      <c r="C37" s="260"/>
      <c r="D37" s="74"/>
      <c r="E37" s="75"/>
      <c r="F37" s="95"/>
      <c r="G37" s="77"/>
      <c r="H37" s="78"/>
      <c r="I37" s="77">
        <f t="shared" si="0"/>
        <v>0</v>
      </c>
      <c r="J37" s="79"/>
      <c r="K37" s="80">
        <f t="shared" si="1"/>
        <v>0</v>
      </c>
      <c r="L37" s="270" t="s">
        <v>101</v>
      </c>
      <c r="M37" s="62"/>
      <c r="N37" s="62"/>
      <c r="O37" s="62"/>
      <c r="P37" s="62"/>
      <c r="Q37" s="62"/>
      <c r="R37" s="62"/>
      <c r="S37" s="62"/>
    </row>
    <row r="38" spans="2:19" ht="16.5" customHeight="1">
      <c r="B38" s="67"/>
      <c r="C38" s="260"/>
      <c r="D38" s="74"/>
      <c r="E38" s="75"/>
      <c r="F38" s="95"/>
      <c r="G38" s="77"/>
      <c r="H38" s="78"/>
      <c r="I38" s="77">
        <f t="shared" si="0"/>
        <v>0</v>
      </c>
      <c r="J38" s="79"/>
      <c r="K38" s="80">
        <f t="shared" si="1"/>
        <v>0</v>
      </c>
      <c r="L38" s="271"/>
      <c r="M38" s="62"/>
      <c r="N38" s="62"/>
      <c r="O38" s="62"/>
      <c r="P38" s="62"/>
      <c r="Q38" s="62"/>
      <c r="R38" s="62"/>
      <c r="S38" s="62"/>
    </row>
    <row r="39" spans="2:19" ht="16.5" customHeight="1">
      <c r="B39" s="67"/>
      <c r="C39" s="260"/>
      <c r="D39" s="74"/>
      <c r="E39" s="75"/>
      <c r="F39" s="95"/>
      <c r="G39" s="77"/>
      <c r="H39" s="78"/>
      <c r="I39" s="77">
        <f t="shared" si="0"/>
        <v>0</v>
      </c>
      <c r="J39" s="79"/>
      <c r="K39" s="80">
        <f t="shared" si="1"/>
        <v>0</v>
      </c>
      <c r="L39" s="98"/>
      <c r="M39" s="62"/>
      <c r="N39" s="62"/>
      <c r="O39" s="62"/>
      <c r="P39" s="62"/>
      <c r="Q39" s="62"/>
      <c r="R39" s="62"/>
      <c r="S39" s="62"/>
    </row>
    <row r="40" spans="2:19" ht="16.5" customHeight="1" thickBot="1">
      <c r="B40" s="67"/>
      <c r="C40" s="83" t="s">
        <v>99</v>
      </c>
      <c r="D40" s="84"/>
      <c r="E40" s="85"/>
      <c r="F40" s="86"/>
      <c r="G40" s="87"/>
      <c r="H40" s="88"/>
      <c r="I40" s="87">
        <f t="shared" si="0"/>
        <v>0</v>
      </c>
      <c r="J40" s="89"/>
      <c r="K40" s="90">
        <f t="shared" si="1"/>
        <v>0</v>
      </c>
      <c r="L40" s="98"/>
      <c r="M40" s="62"/>
      <c r="N40" s="62"/>
      <c r="O40" s="62"/>
      <c r="P40" s="62"/>
      <c r="Q40" s="62"/>
      <c r="R40" s="62"/>
      <c r="S40" s="62"/>
    </row>
    <row r="41" spans="2:19" ht="16.5" customHeight="1">
      <c r="B41" s="67"/>
      <c r="C41" s="261"/>
      <c r="D41" s="68"/>
      <c r="E41" s="91"/>
      <c r="F41" s="92"/>
      <c r="G41" s="71"/>
      <c r="H41" s="72"/>
      <c r="I41" s="71">
        <f t="shared" si="0"/>
        <v>0</v>
      </c>
      <c r="J41" s="69"/>
      <c r="K41" s="70">
        <f t="shared" si="1"/>
        <v>0</v>
      </c>
      <c r="L41" s="98"/>
      <c r="M41" s="62"/>
      <c r="N41" s="62"/>
      <c r="O41" s="62"/>
      <c r="P41" s="62"/>
      <c r="Q41" s="62"/>
      <c r="R41" s="62"/>
      <c r="S41" s="62"/>
    </row>
    <row r="42" spans="2:19" ht="16.5" customHeight="1">
      <c r="B42" s="67"/>
      <c r="C42" s="260"/>
      <c r="D42" s="74"/>
      <c r="E42" s="75"/>
      <c r="F42" s="95"/>
      <c r="G42" s="77"/>
      <c r="H42" s="78"/>
      <c r="I42" s="77">
        <f t="shared" si="0"/>
        <v>0</v>
      </c>
      <c r="J42" s="79"/>
      <c r="K42" s="80">
        <f t="shared" si="1"/>
        <v>0</v>
      </c>
      <c r="L42" s="98"/>
      <c r="M42" s="62"/>
      <c r="N42" s="62"/>
      <c r="O42" s="62"/>
      <c r="P42" s="62"/>
      <c r="Q42" s="62"/>
      <c r="R42" s="62"/>
      <c r="S42" s="62"/>
    </row>
    <row r="43" spans="2:19" ht="16.5" customHeight="1">
      <c r="B43" s="67"/>
      <c r="C43" s="260"/>
      <c r="D43" s="74"/>
      <c r="E43" s="75"/>
      <c r="F43" s="76"/>
      <c r="G43" s="77"/>
      <c r="H43" s="78"/>
      <c r="I43" s="77">
        <f t="shared" si="0"/>
        <v>0</v>
      </c>
      <c r="J43" s="79"/>
      <c r="K43" s="80">
        <f t="shared" si="1"/>
        <v>0</v>
      </c>
      <c r="L43" s="94"/>
      <c r="M43" s="62"/>
      <c r="N43" s="62"/>
      <c r="O43" s="62"/>
      <c r="P43" s="62"/>
      <c r="Q43" s="62"/>
      <c r="R43" s="62"/>
      <c r="S43" s="62"/>
    </row>
    <row r="44" spans="2:19" ht="16.5" customHeight="1">
      <c r="B44" s="67"/>
      <c r="C44" s="260"/>
      <c r="D44" s="74"/>
      <c r="E44" s="75"/>
      <c r="F44" s="76"/>
      <c r="G44" s="77"/>
      <c r="H44" s="78"/>
      <c r="I44" s="77">
        <f t="shared" si="0"/>
        <v>0</v>
      </c>
      <c r="J44" s="79"/>
      <c r="K44" s="80">
        <f t="shared" si="1"/>
        <v>0</v>
      </c>
      <c r="L44" s="94"/>
      <c r="M44" s="62"/>
      <c r="N44" s="62"/>
      <c r="O44" s="62"/>
      <c r="P44" s="62"/>
      <c r="Q44" s="62"/>
      <c r="R44" s="62"/>
      <c r="S44" s="62"/>
    </row>
    <row r="45" spans="2:19" ht="16.5" customHeight="1" thickBot="1">
      <c r="B45" s="67"/>
      <c r="C45" s="83" t="s">
        <v>99</v>
      </c>
      <c r="D45" s="84"/>
      <c r="E45" s="85"/>
      <c r="F45" s="86"/>
      <c r="G45" s="87"/>
      <c r="H45" s="88"/>
      <c r="I45" s="87">
        <f t="shared" si="0"/>
        <v>0</v>
      </c>
      <c r="J45" s="89"/>
      <c r="K45" s="90">
        <f t="shared" si="1"/>
        <v>0</v>
      </c>
      <c r="L45" s="94"/>
      <c r="M45" s="62"/>
      <c r="N45" s="62"/>
      <c r="O45" s="62"/>
      <c r="P45" s="62"/>
      <c r="Q45" s="62"/>
      <c r="R45" s="62"/>
      <c r="S45" s="62"/>
    </row>
    <row r="46" spans="2:19" ht="16.5" customHeight="1">
      <c r="B46" s="67"/>
      <c r="C46" s="261"/>
      <c r="D46" s="68"/>
      <c r="E46" s="91"/>
      <c r="F46" s="92"/>
      <c r="G46" s="71"/>
      <c r="H46" s="72"/>
      <c r="I46" s="71">
        <f t="shared" si="0"/>
        <v>0</v>
      </c>
      <c r="J46" s="69"/>
      <c r="K46" s="70">
        <f t="shared" si="1"/>
        <v>0</v>
      </c>
      <c r="L46" s="94"/>
      <c r="M46" s="62"/>
      <c r="N46" s="62"/>
      <c r="O46" s="62"/>
      <c r="P46" s="62"/>
      <c r="Q46" s="62"/>
      <c r="R46" s="62"/>
      <c r="S46" s="62"/>
    </row>
    <row r="47" spans="2:19" ht="16.5" customHeight="1">
      <c r="B47" s="67"/>
      <c r="C47" s="260"/>
      <c r="D47" s="74"/>
      <c r="E47" s="75"/>
      <c r="F47" s="76"/>
      <c r="G47" s="77"/>
      <c r="H47" s="78"/>
      <c r="I47" s="77">
        <f t="shared" si="0"/>
        <v>0</v>
      </c>
      <c r="J47" s="79"/>
      <c r="K47" s="80">
        <f t="shared" si="1"/>
        <v>0</v>
      </c>
      <c r="L47" s="93"/>
      <c r="M47" s="62"/>
      <c r="N47" s="62"/>
      <c r="O47" s="62"/>
      <c r="P47" s="62"/>
      <c r="Q47" s="62"/>
      <c r="R47" s="62"/>
      <c r="S47" s="62"/>
    </row>
    <row r="48" spans="2:19" ht="16.5" customHeight="1">
      <c r="B48" s="67"/>
      <c r="C48" s="260"/>
      <c r="D48" s="67"/>
      <c r="E48" s="79"/>
      <c r="F48" s="80"/>
      <c r="G48" s="100"/>
      <c r="H48" s="80"/>
      <c r="I48" s="77">
        <f t="shared" si="0"/>
        <v>0</v>
      </c>
      <c r="J48" s="79"/>
      <c r="K48" s="80">
        <f t="shared" si="1"/>
        <v>0</v>
      </c>
      <c r="L48" s="101"/>
      <c r="M48" s="62"/>
      <c r="N48" s="62"/>
      <c r="O48" s="62"/>
      <c r="P48" s="62"/>
      <c r="Q48" s="62"/>
      <c r="R48" s="62"/>
      <c r="S48" s="62"/>
    </row>
    <row r="49" spans="2:19" ht="16.5" customHeight="1">
      <c r="B49" s="67"/>
      <c r="C49" s="260"/>
      <c r="D49" s="67"/>
      <c r="E49" s="79"/>
      <c r="F49" s="80"/>
      <c r="G49" s="100"/>
      <c r="H49" s="80"/>
      <c r="I49" s="77">
        <f t="shared" si="0"/>
        <v>0</v>
      </c>
      <c r="J49" s="79"/>
      <c r="K49" s="80">
        <f t="shared" si="1"/>
        <v>0</v>
      </c>
      <c r="L49" s="101"/>
      <c r="M49" s="62"/>
      <c r="N49" s="62"/>
      <c r="O49" s="62"/>
      <c r="P49" s="62"/>
      <c r="Q49" s="62"/>
      <c r="R49" s="62"/>
      <c r="S49" s="62"/>
    </row>
    <row r="50" spans="2:19" ht="16.5" customHeight="1" thickBot="1">
      <c r="B50" s="67"/>
      <c r="C50" s="83" t="s">
        <v>99</v>
      </c>
      <c r="D50" s="84"/>
      <c r="E50" s="89"/>
      <c r="F50" s="90"/>
      <c r="G50" s="87"/>
      <c r="H50" s="88"/>
      <c r="I50" s="87">
        <f t="shared" si="0"/>
        <v>0</v>
      </c>
      <c r="J50" s="89"/>
      <c r="K50" s="90">
        <f t="shared" si="1"/>
        <v>0</v>
      </c>
      <c r="L50" s="93"/>
      <c r="M50" s="62"/>
      <c r="N50" s="62"/>
      <c r="O50" s="62"/>
      <c r="P50" s="62"/>
      <c r="Q50" s="62"/>
      <c r="R50" s="62"/>
      <c r="S50" s="62"/>
    </row>
    <row r="51" spans="2:19" ht="16.5" customHeight="1">
      <c r="B51" s="67"/>
      <c r="C51" s="261"/>
      <c r="D51" s="68"/>
      <c r="E51" s="69"/>
      <c r="F51" s="59"/>
      <c r="G51" s="71"/>
      <c r="H51" s="72"/>
      <c r="I51" s="71">
        <f t="shared" si="0"/>
        <v>0</v>
      </c>
      <c r="J51" s="69"/>
      <c r="K51" s="70">
        <f t="shared" si="1"/>
        <v>0</v>
      </c>
      <c r="L51" s="93"/>
      <c r="M51" s="62"/>
      <c r="N51" s="62"/>
      <c r="O51" s="62"/>
      <c r="P51" s="62"/>
      <c r="Q51" s="62"/>
      <c r="R51" s="62"/>
      <c r="S51" s="62"/>
    </row>
    <row r="52" spans="2:19" ht="16.5" customHeight="1">
      <c r="B52" s="67"/>
      <c r="C52" s="260"/>
      <c r="D52" s="74"/>
      <c r="E52" s="79"/>
      <c r="F52" s="95"/>
      <c r="G52" s="77"/>
      <c r="H52" s="78"/>
      <c r="I52" s="77">
        <f t="shared" si="0"/>
        <v>0</v>
      </c>
      <c r="J52" s="79"/>
      <c r="K52" s="80">
        <f t="shared" si="1"/>
        <v>0</v>
      </c>
      <c r="L52" s="81"/>
      <c r="M52" s="62"/>
      <c r="N52" s="62"/>
      <c r="O52" s="62"/>
      <c r="P52" s="62"/>
      <c r="Q52" s="62"/>
      <c r="R52" s="62"/>
      <c r="S52" s="62"/>
    </row>
    <row r="53" spans="2:19" ht="16.5" customHeight="1">
      <c r="B53" s="67"/>
      <c r="C53" s="260"/>
      <c r="D53" s="74"/>
      <c r="E53" s="75"/>
      <c r="F53" s="76"/>
      <c r="G53" s="77"/>
      <c r="H53" s="78"/>
      <c r="I53" s="77">
        <f t="shared" si="0"/>
        <v>0</v>
      </c>
      <c r="J53" s="79"/>
      <c r="K53" s="80">
        <f t="shared" si="1"/>
        <v>0</v>
      </c>
      <c r="L53" s="81"/>
      <c r="M53" s="62"/>
      <c r="N53" s="62"/>
      <c r="O53" s="62"/>
      <c r="P53" s="62"/>
      <c r="Q53" s="62"/>
      <c r="R53" s="62"/>
      <c r="S53" s="62"/>
    </row>
    <row r="54" spans="2:19" ht="16.5" customHeight="1">
      <c r="B54" s="67"/>
      <c r="C54" s="260"/>
      <c r="D54" s="74"/>
      <c r="E54" s="79"/>
      <c r="F54" s="80"/>
      <c r="G54" s="77"/>
      <c r="H54" s="78"/>
      <c r="I54" s="77">
        <f t="shared" si="0"/>
        <v>0</v>
      </c>
      <c r="J54" s="79"/>
      <c r="K54" s="80">
        <f t="shared" si="1"/>
        <v>0</v>
      </c>
      <c r="L54" s="81"/>
      <c r="M54" s="62"/>
      <c r="N54" s="62"/>
      <c r="O54" s="62"/>
      <c r="P54" s="62"/>
      <c r="Q54" s="62"/>
      <c r="R54" s="62"/>
      <c r="S54" s="62"/>
    </row>
    <row r="55" spans="2:19" ht="16.5" customHeight="1" thickBot="1">
      <c r="B55" s="67"/>
      <c r="C55" s="83" t="s">
        <v>99</v>
      </c>
      <c r="D55" s="84"/>
      <c r="E55" s="85"/>
      <c r="F55" s="64"/>
      <c r="G55" s="87"/>
      <c r="H55" s="88"/>
      <c r="I55" s="87">
        <f t="shared" si="0"/>
        <v>0</v>
      </c>
      <c r="J55" s="89"/>
      <c r="K55" s="90">
        <f t="shared" si="1"/>
        <v>0</v>
      </c>
      <c r="L55" s="81"/>
      <c r="M55" s="62"/>
      <c r="N55" s="62"/>
      <c r="O55" s="62"/>
      <c r="P55" s="62"/>
      <c r="Q55" s="62"/>
      <c r="R55" s="62"/>
      <c r="S55" s="62"/>
    </row>
    <row r="56" spans="2:19" ht="21.75" thickBot="1">
      <c r="B56" s="263" t="s">
        <v>3</v>
      </c>
      <c r="C56" s="264"/>
      <c r="D56" s="265">
        <f>C20+C26+C32+C38+C43+C48+C53</f>
        <v>0</v>
      </c>
      <c r="E56" s="265"/>
      <c r="F56" s="102" t="s">
        <v>57</v>
      </c>
      <c r="G56" s="103"/>
      <c r="H56" s="103"/>
      <c r="I56" s="103"/>
      <c r="J56" s="103"/>
      <c r="K56" s="104"/>
      <c r="L56" s="105"/>
      <c r="M56" s="62"/>
      <c r="N56" s="62"/>
      <c r="O56" s="62"/>
      <c r="P56" s="62"/>
      <c r="Q56" s="62"/>
      <c r="R56" s="62"/>
      <c r="S56" s="62"/>
    </row>
    <row r="57" spans="2:19" ht="71.25" customHeight="1">
      <c r="B57" s="266" t="s">
        <v>58</v>
      </c>
      <c r="C57" s="267"/>
      <c r="D57" s="267"/>
      <c r="E57" s="267"/>
      <c r="F57" s="267"/>
      <c r="G57" s="267"/>
      <c r="H57" s="267"/>
      <c r="I57" s="267"/>
      <c r="J57" s="267"/>
      <c r="K57" s="267"/>
      <c r="L57" s="268"/>
      <c r="M57" s="62"/>
      <c r="N57" s="62"/>
      <c r="O57" s="62"/>
      <c r="P57" s="62"/>
      <c r="Q57" s="62"/>
      <c r="R57" s="62"/>
      <c r="S57" s="62"/>
    </row>
    <row r="58" spans="9:19" ht="18.75" customHeight="1">
      <c r="I58" s="269" t="s">
        <v>102</v>
      </c>
      <c r="J58" s="269"/>
      <c r="K58" s="269"/>
      <c r="L58" s="269"/>
      <c r="M58" s="62"/>
      <c r="N58" s="62"/>
      <c r="O58" s="62"/>
      <c r="P58" s="62"/>
      <c r="Q58" s="62"/>
      <c r="R58" s="62"/>
      <c r="S58" s="62"/>
    </row>
    <row r="59" spans="9:19" ht="25.5" customHeight="1">
      <c r="I59" s="262" t="s">
        <v>103</v>
      </c>
      <c r="J59" s="262"/>
      <c r="K59" s="262"/>
      <c r="L59" s="262"/>
      <c r="M59" s="62"/>
      <c r="N59" s="62"/>
      <c r="O59" s="62"/>
      <c r="P59" s="62"/>
      <c r="Q59" s="62"/>
      <c r="R59" s="62"/>
      <c r="S59" s="62"/>
    </row>
    <row r="60" spans="4:19" ht="21">
      <c r="D60" s="106"/>
      <c r="M60" s="62"/>
      <c r="N60" s="62"/>
      <c r="O60" s="62"/>
      <c r="P60" s="62"/>
      <c r="Q60" s="62"/>
      <c r="R60" s="62"/>
      <c r="S60" s="62"/>
    </row>
    <row r="61" spans="11:19" ht="13.5" customHeight="1">
      <c r="K61" s="107"/>
      <c r="M61" s="62"/>
      <c r="N61" s="62"/>
      <c r="O61" s="62"/>
      <c r="P61" s="62"/>
      <c r="Q61" s="62"/>
      <c r="R61" s="62"/>
      <c r="S61" s="62"/>
    </row>
    <row r="62" spans="11:19" ht="13.5">
      <c r="K62" s="107"/>
      <c r="M62" s="62"/>
      <c r="N62" s="62"/>
      <c r="O62" s="62"/>
      <c r="P62" s="62"/>
      <c r="Q62" s="62"/>
      <c r="R62" s="62"/>
      <c r="S62" s="62"/>
    </row>
    <row r="63" spans="11:19" ht="13.5">
      <c r="K63" s="107"/>
      <c r="M63" s="62"/>
      <c r="N63" s="62"/>
      <c r="O63" s="62"/>
      <c r="P63" s="62"/>
      <c r="Q63" s="62"/>
      <c r="R63" s="62"/>
      <c r="S63" s="62"/>
    </row>
    <row r="64" spans="11:19" ht="13.5">
      <c r="K64" s="107"/>
      <c r="M64" s="62"/>
      <c r="N64" s="62"/>
      <c r="O64" s="62"/>
      <c r="P64" s="62"/>
      <c r="Q64" s="62"/>
      <c r="R64" s="62"/>
      <c r="S64" s="62"/>
    </row>
    <row r="65" spans="11:19" ht="13.5">
      <c r="K65" s="107"/>
      <c r="M65" s="62"/>
      <c r="N65" s="62"/>
      <c r="O65" s="62"/>
      <c r="P65" s="62"/>
      <c r="Q65" s="62"/>
      <c r="R65" s="62"/>
      <c r="S65" s="62"/>
    </row>
    <row r="66" spans="11:19" ht="13.5">
      <c r="K66" s="107"/>
      <c r="M66" s="62"/>
      <c r="N66" s="62"/>
      <c r="O66" s="62"/>
      <c r="P66" s="62"/>
      <c r="Q66" s="62"/>
      <c r="R66" s="62"/>
      <c r="S66" s="62"/>
    </row>
    <row r="67" spans="11:19" ht="13.5">
      <c r="K67" s="107"/>
      <c r="M67" s="62"/>
      <c r="N67" s="62"/>
      <c r="O67" s="62"/>
      <c r="P67" s="62"/>
      <c r="Q67" s="62"/>
      <c r="R67" s="62"/>
      <c r="S67" s="62"/>
    </row>
    <row r="68" spans="11:19" ht="13.5">
      <c r="K68" s="107"/>
      <c r="M68" s="62"/>
      <c r="N68" s="62"/>
      <c r="O68" s="62"/>
      <c r="P68" s="62"/>
      <c r="Q68" s="62"/>
      <c r="R68" s="62"/>
      <c r="S68" s="62"/>
    </row>
    <row r="69" spans="1:11" ht="27" customHeight="1">
      <c r="A69" s="43"/>
      <c r="B69" s="43"/>
      <c r="K69" s="107"/>
    </row>
    <row r="70" ht="13.5">
      <c r="K70" s="107"/>
    </row>
    <row r="71" ht="13.5">
      <c r="K71" s="107"/>
    </row>
    <row r="72" ht="12.75" customHeight="1">
      <c r="K72" s="107"/>
    </row>
    <row r="73" ht="13.5">
      <c r="K73" s="107"/>
    </row>
    <row r="74" ht="13.5">
      <c r="K74" s="107"/>
    </row>
    <row r="75" ht="13.5">
      <c r="K75" s="107"/>
    </row>
    <row r="76" ht="13.5">
      <c r="K76" s="107"/>
    </row>
    <row r="77" ht="13.5">
      <c r="K77" s="107"/>
    </row>
    <row r="78" ht="13.5">
      <c r="K78" s="107"/>
    </row>
    <row r="79" ht="13.5">
      <c r="K79" s="107"/>
    </row>
    <row r="80" ht="13.5">
      <c r="K80" s="107"/>
    </row>
    <row r="81" ht="13.5">
      <c r="K81" s="107"/>
    </row>
    <row r="82" ht="13.5">
      <c r="K82" s="107"/>
    </row>
    <row r="83" ht="13.5">
      <c r="K83" s="107"/>
    </row>
    <row r="84" ht="13.5">
      <c r="K84" s="107"/>
    </row>
    <row r="85" ht="13.5">
      <c r="K85" s="107"/>
    </row>
    <row r="86" ht="13.5">
      <c r="K86" s="107"/>
    </row>
    <row r="87" ht="13.5">
      <c r="K87" s="107"/>
    </row>
    <row r="88" ht="13.5">
      <c r="K88" s="107"/>
    </row>
  </sheetData>
  <mergeCells count="51">
    <mergeCell ref="C2:D2"/>
    <mergeCell ref="H2:I2"/>
    <mergeCell ref="K2:L2"/>
    <mergeCell ref="H3:I3"/>
    <mergeCell ref="J3:K3"/>
    <mergeCell ref="D5:F5"/>
    <mergeCell ref="I5:K5"/>
    <mergeCell ref="D6:F6"/>
    <mergeCell ref="I6:K6"/>
    <mergeCell ref="D7:F7"/>
    <mergeCell ref="I7:K7"/>
    <mergeCell ref="D8:F8"/>
    <mergeCell ref="I8:K8"/>
    <mergeCell ref="D9:F9"/>
    <mergeCell ref="I9:K9"/>
    <mergeCell ref="D10:F10"/>
    <mergeCell ref="I10:K10"/>
    <mergeCell ref="D11:F11"/>
    <mergeCell ref="I11:K11"/>
    <mergeCell ref="D12:F12"/>
    <mergeCell ref="I12:K12"/>
    <mergeCell ref="D13:F13"/>
    <mergeCell ref="I13:K13"/>
    <mergeCell ref="B15:B16"/>
    <mergeCell ref="C15:C16"/>
    <mergeCell ref="D15:D16"/>
    <mergeCell ref="E15:E16"/>
    <mergeCell ref="F15:F16"/>
    <mergeCell ref="J15:J16"/>
    <mergeCell ref="L15:L16"/>
    <mergeCell ref="C17:C19"/>
    <mergeCell ref="C20:C21"/>
    <mergeCell ref="C23:C25"/>
    <mergeCell ref="C26:C27"/>
    <mergeCell ref="C29:C31"/>
    <mergeCell ref="C32:C33"/>
    <mergeCell ref="C35:C37"/>
    <mergeCell ref="C38:C39"/>
    <mergeCell ref="C41:C42"/>
    <mergeCell ref="L37:L38"/>
    <mergeCell ref="L31:L32"/>
    <mergeCell ref="C43:C44"/>
    <mergeCell ref="C46:C47"/>
    <mergeCell ref="C48:C49"/>
    <mergeCell ref="I59:L59"/>
    <mergeCell ref="B56:C56"/>
    <mergeCell ref="D56:E56"/>
    <mergeCell ref="C51:C52"/>
    <mergeCell ref="C53:C54"/>
    <mergeCell ref="B57:L57"/>
    <mergeCell ref="I58:L58"/>
  </mergeCells>
  <printOptions horizontalCentered="1"/>
  <pageMargins left="0.1968503937007874" right="0.1968503937007874" top="0.1968503937007874" bottom="0.1968503937007874" header="0.15748031496062992" footer="0.2755905511811024"/>
  <pageSetup horizontalDpi="600" verticalDpi="600" orientation="portrait" paperSize="9" scale="82" r:id="rId2"/>
  <drawing r:id="rId1"/>
</worksheet>
</file>

<file path=xl/worksheets/sheet4.xml><?xml version="1.0" encoding="utf-8"?>
<worksheet xmlns="http://schemas.openxmlformats.org/spreadsheetml/2006/main" xmlns:r="http://schemas.openxmlformats.org/officeDocument/2006/relationships">
  <dimension ref="A1:T111"/>
  <sheetViews>
    <sheetView view="pageBreakPreview" zoomScale="75" zoomScaleNormal="75" zoomScaleSheetLayoutView="75" workbookViewId="0" topLeftCell="A1">
      <selection activeCell="F3" sqref="F3"/>
    </sheetView>
  </sheetViews>
  <sheetFormatPr defaultColWidth="9.00390625" defaultRowHeight="13.5"/>
  <cols>
    <col min="1" max="2" width="5.00390625" style="108" customWidth="1"/>
    <col min="3" max="3" width="4.875" style="108" customWidth="1"/>
    <col min="4" max="4" width="11.75390625" style="108" customWidth="1"/>
    <col min="5" max="5" width="10.50390625" style="108" customWidth="1"/>
    <col min="6" max="6" width="14.125" style="108" customWidth="1"/>
    <col min="7" max="7" width="8.375" style="108" customWidth="1"/>
    <col min="8" max="8" width="10.00390625" style="108" customWidth="1"/>
    <col min="9" max="9" width="9.00390625" style="108" customWidth="1"/>
    <col min="10" max="10" width="8.625" style="108" customWidth="1"/>
    <col min="11" max="11" width="12.625" style="108" customWidth="1"/>
    <col min="12" max="12" width="10.00390625" style="108" customWidth="1"/>
    <col min="13" max="13" width="13.50390625" style="108" customWidth="1"/>
    <col min="14" max="15" width="9.00390625" style="108" customWidth="1"/>
    <col min="16" max="16" width="2.875" style="108" customWidth="1"/>
    <col min="17" max="16384" width="9.00390625" style="108" customWidth="1"/>
  </cols>
  <sheetData>
    <row r="1" spans="1:13" ht="33" customHeight="1" thickBot="1">
      <c r="A1" s="333" t="s">
        <v>16</v>
      </c>
      <c r="B1" s="334"/>
      <c r="C1" s="334"/>
      <c r="D1" s="335"/>
      <c r="M1" s="109" t="s">
        <v>115</v>
      </c>
    </row>
    <row r="2" spans="3:12" ht="24">
      <c r="C2" s="337" t="s">
        <v>59</v>
      </c>
      <c r="D2" s="337"/>
      <c r="E2" s="337"/>
      <c r="F2" s="337"/>
      <c r="G2" s="337"/>
      <c r="K2" s="110"/>
      <c r="L2" s="110"/>
    </row>
    <row r="3" spans="4:13" ht="22.5" customHeight="1">
      <c r="D3" s="336" t="s">
        <v>60</v>
      </c>
      <c r="E3" s="336"/>
      <c r="F3" s="112"/>
      <c r="I3" s="336" t="s">
        <v>61</v>
      </c>
      <c r="J3" s="336"/>
      <c r="K3" s="113">
        <v>3</v>
      </c>
      <c r="L3" s="338" t="s">
        <v>62</v>
      </c>
      <c r="M3" s="338"/>
    </row>
    <row r="4" spans="4:13" ht="22.5" customHeight="1">
      <c r="D4" s="111" t="s">
        <v>63</v>
      </c>
      <c r="E4" s="111"/>
      <c r="F4" s="114"/>
      <c r="I4" s="339" t="s">
        <v>64</v>
      </c>
      <c r="J4" s="339"/>
      <c r="K4" s="115">
        <v>0.5</v>
      </c>
      <c r="L4" s="115"/>
      <c r="M4" s="115" t="s">
        <v>65</v>
      </c>
    </row>
    <row r="5" spans="3:12" ht="18.75" customHeight="1">
      <c r="C5" s="116" t="s">
        <v>66</v>
      </c>
      <c r="D5" s="119"/>
      <c r="E5" s="112"/>
      <c r="F5" s="112"/>
      <c r="K5" s="120"/>
      <c r="L5" s="120"/>
    </row>
    <row r="6" spans="3:13" ht="13.5" customHeight="1">
      <c r="C6" s="121"/>
      <c r="D6" s="122" t="s">
        <v>67</v>
      </c>
      <c r="E6" s="328" t="s">
        <v>68</v>
      </c>
      <c r="F6" s="328"/>
      <c r="G6" s="328"/>
      <c r="H6" s="122" t="s">
        <v>69</v>
      </c>
      <c r="I6" s="122" t="s">
        <v>67</v>
      </c>
      <c r="J6" s="328" t="s">
        <v>68</v>
      </c>
      <c r="K6" s="328"/>
      <c r="L6" s="328"/>
      <c r="M6" s="122" t="s">
        <v>69</v>
      </c>
    </row>
    <row r="7" spans="3:13" ht="14.25" customHeight="1">
      <c r="C7" s="121"/>
      <c r="D7" s="122" t="s">
        <v>116</v>
      </c>
      <c r="E7" s="328" t="s">
        <v>117</v>
      </c>
      <c r="F7" s="328"/>
      <c r="G7" s="328"/>
      <c r="H7" s="123" t="s">
        <v>118</v>
      </c>
      <c r="I7" s="122" t="s">
        <v>119</v>
      </c>
      <c r="J7" s="323" t="s">
        <v>120</v>
      </c>
      <c r="K7" s="323"/>
      <c r="L7" s="323"/>
      <c r="M7" s="123" t="s">
        <v>121</v>
      </c>
    </row>
    <row r="8" spans="3:13" ht="13.5" customHeight="1">
      <c r="C8" s="121"/>
      <c r="D8" s="122" t="s">
        <v>122</v>
      </c>
      <c r="E8" s="328" t="s">
        <v>123</v>
      </c>
      <c r="F8" s="328"/>
      <c r="G8" s="328"/>
      <c r="H8" s="123" t="s">
        <v>124</v>
      </c>
      <c r="I8" s="122" t="s">
        <v>125</v>
      </c>
      <c r="J8" s="328" t="s">
        <v>126</v>
      </c>
      <c r="K8" s="328"/>
      <c r="L8" s="328"/>
      <c r="M8" s="123" t="s">
        <v>127</v>
      </c>
    </row>
    <row r="9" spans="3:13" ht="13.5" customHeight="1">
      <c r="C9" s="121"/>
      <c r="D9" s="122" t="s">
        <v>128</v>
      </c>
      <c r="E9" s="328" t="s">
        <v>129</v>
      </c>
      <c r="F9" s="328"/>
      <c r="G9" s="328"/>
      <c r="H9" s="123" t="s">
        <v>130</v>
      </c>
      <c r="I9" s="122" t="s">
        <v>131</v>
      </c>
      <c r="J9" s="328" t="s">
        <v>132</v>
      </c>
      <c r="K9" s="328"/>
      <c r="L9" s="328"/>
      <c r="M9" s="123" t="s">
        <v>130</v>
      </c>
    </row>
    <row r="10" spans="3:13" ht="13.5" customHeight="1">
      <c r="C10" s="121"/>
      <c r="D10" s="122" t="s">
        <v>133</v>
      </c>
      <c r="E10" s="328" t="s">
        <v>134</v>
      </c>
      <c r="F10" s="328"/>
      <c r="G10" s="328"/>
      <c r="H10" s="123" t="s">
        <v>135</v>
      </c>
      <c r="I10" s="122" t="s">
        <v>136</v>
      </c>
      <c r="J10" s="324" t="s">
        <v>137</v>
      </c>
      <c r="K10" s="324"/>
      <c r="L10" s="324"/>
      <c r="M10" s="123" t="s">
        <v>138</v>
      </c>
    </row>
    <row r="11" spans="3:13" ht="13.5" customHeight="1">
      <c r="C11" s="121"/>
      <c r="D11" s="122" t="s">
        <v>139</v>
      </c>
      <c r="E11" s="328" t="s">
        <v>140</v>
      </c>
      <c r="F11" s="328"/>
      <c r="G11" s="328"/>
      <c r="H11" s="123" t="s">
        <v>141</v>
      </c>
      <c r="I11" s="122" t="s">
        <v>142</v>
      </c>
      <c r="J11" s="324" t="s">
        <v>143</v>
      </c>
      <c r="K11" s="324"/>
      <c r="L11" s="324"/>
      <c r="M11" s="123" t="s">
        <v>118</v>
      </c>
    </row>
    <row r="12" spans="3:13" ht="13.5" customHeight="1">
      <c r="C12" s="121"/>
      <c r="D12" s="122" t="s">
        <v>144</v>
      </c>
      <c r="E12" s="328" t="s">
        <v>145</v>
      </c>
      <c r="F12" s="328"/>
      <c r="G12" s="328"/>
      <c r="H12" s="123" t="s">
        <v>118</v>
      </c>
      <c r="I12" s="122" t="s">
        <v>146</v>
      </c>
      <c r="J12" s="324" t="s">
        <v>147</v>
      </c>
      <c r="K12" s="324"/>
      <c r="L12" s="324"/>
      <c r="M12" s="123" t="s">
        <v>118</v>
      </c>
    </row>
    <row r="13" spans="3:13" ht="13.5" customHeight="1">
      <c r="C13" s="121"/>
      <c r="D13" s="122" t="s">
        <v>148</v>
      </c>
      <c r="E13" s="323" t="s">
        <v>149</v>
      </c>
      <c r="F13" s="323"/>
      <c r="G13" s="323"/>
      <c r="H13" s="123" t="s">
        <v>150</v>
      </c>
      <c r="I13" s="122" t="s">
        <v>151</v>
      </c>
      <c r="J13" s="324" t="s">
        <v>152</v>
      </c>
      <c r="K13" s="324"/>
      <c r="L13" s="324"/>
      <c r="M13" s="123" t="s">
        <v>153</v>
      </c>
    </row>
    <row r="14" spans="3:13" ht="13.5" customHeight="1">
      <c r="C14" s="121"/>
      <c r="D14" s="122" t="s">
        <v>154</v>
      </c>
      <c r="E14" s="325" t="s">
        <v>155</v>
      </c>
      <c r="F14" s="326"/>
      <c r="G14" s="327"/>
      <c r="H14" s="123" t="s">
        <v>121</v>
      </c>
      <c r="I14" s="122" t="s">
        <v>156</v>
      </c>
      <c r="J14" s="324" t="s">
        <v>155</v>
      </c>
      <c r="K14" s="324"/>
      <c r="L14" s="324"/>
      <c r="M14" s="123" t="s">
        <v>121</v>
      </c>
    </row>
    <row r="15" spans="4:13" ht="13.5">
      <c r="D15" s="124" t="s">
        <v>157</v>
      </c>
      <c r="E15" s="323" t="s">
        <v>158</v>
      </c>
      <c r="F15" s="323"/>
      <c r="G15" s="323"/>
      <c r="H15" s="123" t="s">
        <v>159</v>
      </c>
      <c r="I15" s="122" t="s">
        <v>160</v>
      </c>
      <c r="J15" s="324" t="s">
        <v>161</v>
      </c>
      <c r="K15" s="324"/>
      <c r="L15" s="324"/>
      <c r="M15" s="123" t="s">
        <v>162</v>
      </c>
    </row>
    <row r="16" spans="4:13" ht="13.5">
      <c r="D16" s="124" t="s">
        <v>163</v>
      </c>
      <c r="E16" s="323" t="s">
        <v>164</v>
      </c>
      <c r="F16" s="323"/>
      <c r="G16" s="323"/>
      <c r="H16" s="123" t="s">
        <v>165</v>
      </c>
      <c r="I16" s="122" t="s">
        <v>166</v>
      </c>
      <c r="J16" s="324" t="s">
        <v>167</v>
      </c>
      <c r="K16" s="324"/>
      <c r="L16" s="324"/>
      <c r="M16" s="123" t="s">
        <v>168</v>
      </c>
    </row>
    <row r="17" spans="3:13" ht="18.75" customHeight="1" thickBot="1">
      <c r="C17" s="125" t="s">
        <v>86</v>
      </c>
      <c r="D17" s="126"/>
      <c r="E17" s="126"/>
      <c r="F17" s="126"/>
      <c r="G17" s="126"/>
      <c r="H17" s="126"/>
      <c r="I17" s="126"/>
      <c r="J17" s="126"/>
      <c r="K17" s="126"/>
      <c r="L17" s="126"/>
      <c r="M17" s="126"/>
    </row>
    <row r="18" spans="3:20" ht="13.5" customHeight="1">
      <c r="C18" s="319" t="s">
        <v>13</v>
      </c>
      <c r="D18" s="313" t="s">
        <v>169</v>
      </c>
      <c r="E18" s="321" t="s">
        <v>88</v>
      </c>
      <c r="F18" s="322" t="s">
        <v>69</v>
      </c>
      <c r="G18" s="313" t="s">
        <v>67</v>
      </c>
      <c r="H18" s="127" t="s">
        <v>89</v>
      </c>
      <c r="I18" s="128" t="s">
        <v>90</v>
      </c>
      <c r="J18" s="129" t="s">
        <v>91</v>
      </c>
      <c r="K18" s="315" t="s">
        <v>92</v>
      </c>
      <c r="L18" s="130" t="s">
        <v>93</v>
      </c>
      <c r="M18" s="317" t="s">
        <v>94</v>
      </c>
      <c r="N18" s="131"/>
      <c r="O18" s="131"/>
      <c r="P18" s="131"/>
      <c r="Q18" s="131"/>
      <c r="R18" s="131"/>
      <c r="S18" s="131"/>
      <c r="T18" s="131"/>
    </row>
    <row r="19" spans="3:20" ht="14.25" thickBot="1">
      <c r="C19" s="320"/>
      <c r="D19" s="314"/>
      <c r="E19" s="306"/>
      <c r="F19" s="316"/>
      <c r="G19" s="314"/>
      <c r="H19" s="132" t="s">
        <v>95</v>
      </c>
      <c r="I19" s="133" t="s">
        <v>96</v>
      </c>
      <c r="J19" s="134" t="s">
        <v>97</v>
      </c>
      <c r="K19" s="316"/>
      <c r="L19" s="135" t="s">
        <v>97</v>
      </c>
      <c r="M19" s="318"/>
      <c r="N19" s="131"/>
      <c r="O19" s="131"/>
      <c r="P19" s="131"/>
      <c r="Q19" s="131"/>
      <c r="R19" s="131"/>
      <c r="S19" s="131"/>
      <c r="T19" s="131"/>
    </row>
    <row r="20" spans="3:20" ht="13.5" customHeight="1">
      <c r="C20" s="136" t="s">
        <v>170</v>
      </c>
      <c r="D20" s="299" t="s">
        <v>25</v>
      </c>
      <c r="E20" s="138" t="s">
        <v>171</v>
      </c>
      <c r="F20" s="139" t="s">
        <v>172</v>
      </c>
      <c r="G20" s="140"/>
      <c r="H20" s="138"/>
      <c r="I20" s="141"/>
      <c r="J20" s="138"/>
      <c r="K20" s="139"/>
      <c r="L20" s="142">
        <f aca="true" t="shared" si="0" ref="L20:L44">J20*K20</f>
        <v>0</v>
      </c>
      <c r="M20" s="143"/>
      <c r="N20" s="131"/>
      <c r="O20" s="131"/>
      <c r="P20" s="131"/>
      <c r="Q20" s="131"/>
      <c r="R20" s="131"/>
      <c r="S20" s="131"/>
      <c r="T20" s="131"/>
    </row>
    <row r="21" spans="3:20" ht="13.5" customHeight="1">
      <c r="C21" s="136"/>
      <c r="D21" s="298"/>
      <c r="E21" s="144" t="s">
        <v>173</v>
      </c>
      <c r="F21" s="145" t="s">
        <v>174</v>
      </c>
      <c r="G21" s="146" t="s">
        <v>175</v>
      </c>
      <c r="H21" s="144"/>
      <c r="I21" s="147"/>
      <c r="J21" s="144"/>
      <c r="K21" s="148"/>
      <c r="L21" s="142">
        <f t="shared" si="0"/>
        <v>0</v>
      </c>
      <c r="M21" s="149"/>
      <c r="N21" s="131"/>
      <c r="O21" s="131"/>
      <c r="P21" s="131"/>
      <c r="Q21" s="131"/>
      <c r="R21" s="131"/>
      <c r="S21" s="131"/>
      <c r="T21" s="131"/>
    </row>
    <row r="22" spans="3:20" ht="13.5" customHeight="1">
      <c r="C22" s="136"/>
      <c r="D22" s="298"/>
      <c r="E22" s="144" t="s">
        <v>176</v>
      </c>
      <c r="F22" s="145" t="s">
        <v>177</v>
      </c>
      <c r="G22" s="146" t="s">
        <v>178</v>
      </c>
      <c r="H22" s="144"/>
      <c r="I22" s="147"/>
      <c r="J22" s="144">
        <v>11.59</v>
      </c>
      <c r="K22" s="148">
        <v>0.5</v>
      </c>
      <c r="L22" s="150">
        <f t="shared" si="0"/>
        <v>5.795</v>
      </c>
      <c r="M22" s="149"/>
      <c r="N22" s="131"/>
      <c r="O22" s="131"/>
      <c r="P22" s="131"/>
      <c r="Q22" s="131"/>
      <c r="R22" s="131"/>
      <c r="S22" s="131"/>
      <c r="T22" s="131"/>
    </row>
    <row r="23" spans="3:20" ht="13.5" customHeight="1">
      <c r="C23" s="136"/>
      <c r="D23" s="298" t="s">
        <v>104</v>
      </c>
      <c r="E23" s="144" t="s">
        <v>149</v>
      </c>
      <c r="F23" s="145" t="s">
        <v>150</v>
      </c>
      <c r="G23" s="146" t="s">
        <v>179</v>
      </c>
      <c r="H23" s="151">
        <v>0.91</v>
      </c>
      <c r="I23" s="147">
        <v>2.1</v>
      </c>
      <c r="J23" s="144">
        <f>H23*I23</f>
        <v>1.9110000000000003</v>
      </c>
      <c r="K23" s="148">
        <v>0.5</v>
      </c>
      <c r="L23" s="150">
        <f t="shared" si="0"/>
        <v>0.9555000000000001</v>
      </c>
      <c r="M23" s="149"/>
      <c r="N23" s="131"/>
      <c r="O23" s="131"/>
      <c r="P23" s="131"/>
      <c r="Q23" s="131"/>
      <c r="R23" s="131"/>
      <c r="S23" s="131"/>
      <c r="T23" s="131"/>
    </row>
    <row r="24" spans="3:20" ht="13.5" customHeight="1">
      <c r="C24" s="136"/>
      <c r="D24" s="298"/>
      <c r="E24" s="144" t="s">
        <v>158</v>
      </c>
      <c r="F24" s="145" t="s">
        <v>159</v>
      </c>
      <c r="G24" s="152" t="s">
        <v>180</v>
      </c>
      <c r="H24" s="144">
        <v>1.82</v>
      </c>
      <c r="I24" s="147">
        <v>2.1</v>
      </c>
      <c r="J24" s="144">
        <f>H24*I24</f>
        <v>3.8220000000000005</v>
      </c>
      <c r="K24" s="148">
        <v>0.5</v>
      </c>
      <c r="L24" s="150">
        <f t="shared" si="0"/>
        <v>1.9110000000000003</v>
      </c>
      <c r="M24" s="149"/>
      <c r="N24" s="131"/>
      <c r="O24" s="131"/>
      <c r="P24" s="131"/>
      <c r="Q24" s="131"/>
      <c r="R24" s="131"/>
      <c r="S24" s="131"/>
      <c r="T24" s="131"/>
    </row>
    <row r="25" spans="3:20" ht="13.5" customHeight="1" thickBot="1">
      <c r="C25" s="136"/>
      <c r="D25" s="153"/>
      <c r="E25" s="154" t="s">
        <v>143</v>
      </c>
      <c r="F25" s="155" t="s">
        <v>118</v>
      </c>
      <c r="G25" s="156" t="s">
        <v>181</v>
      </c>
      <c r="H25" s="154"/>
      <c r="I25" s="157"/>
      <c r="J25" s="154">
        <v>1.66</v>
      </c>
      <c r="K25" s="158">
        <v>0.5</v>
      </c>
      <c r="L25" s="159">
        <f t="shared" si="0"/>
        <v>0.83</v>
      </c>
      <c r="M25" s="149"/>
      <c r="N25" s="131"/>
      <c r="O25" s="131"/>
      <c r="P25" s="131"/>
      <c r="Q25" s="131"/>
      <c r="R25" s="131"/>
      <c r="S25" s="131"/>
      <c r="T25" s="131"/>
    </row>
    <row r="26" spans="3:20" ht="13.5" customHeight="1">
      <c r="C26" s="136"/>
      <c r="D26" s="299" t="s">
        <v>182</v>
      </c>
      <c r="E26" s="138" t="s">
        <v>183</v>
      </c>
      <c r="F26" s="160" t="s">
        <v>118</v>
      </c>
      <c r="G26" s="161" t="s">
        <v>184</v>
      </c>
      <c r="H26" s="138"/>
      <c r="I26" s="141"/>
      <c r="J26" s="138">
        <v>16.56</v>
      </c>
      <c r="K26" s="139">
        <v>0.5</v>
      </c>
      <c r="L26" s="142">
        <f t="shared" si="0"/>
        <v>8.28</v>
      </c>
      <c r="M26" s="149"/>
      <c r="N26" s="131"/>
      <c r="O26" s="131"/>
      <c r="P26" s="131"/>
      <c r="Q26" s="131"/>
      <c r="R26" s="131"/>
      <c r="S26" s="131"/>
      <c r="T26" s="131"/>
    </row>
    <row r="27" spans="3:20" ht="13.5" customHeight="1">
      <c r="C27" s="136"/>
      <c r="D27" s="298"/>
      <c r="E27" s="144" t="s">
        <v>173</v>
      </c>
      <c r="F27" s="148" t="s">
        <v>172</v>
      </c>
      <c r="G27" s="162" t="s">
        <v>185</v>
      </c>
      <c r="H27" s="144"/>
      <c r="I27" s="147"/>
      <c r="J27" s="144"/>
      <c r="K27" s="148"/>
      <c r="L27" s="142">
        <f t="shared" si="0"/>
        <v>0</v>
      </c>
      <c r="M27" s="149"/>
      <c r="N27" s="131"/>
      <c r="O27" s="131"/>
      <c r="P27" s="131"/>
      <c r="Q27" s="131"/>
      <c r="R27" s="131"/>
      <c r="S27" s="131"/>
      <c r="T27" s="131"/>
    </row>
    <row r="28" spans="3:20" ht="13.5" customHeight="1">
      <c r="C28" s="136"/>
      <c r="D28" s="298" t="s">
        <v>105</v>
      </c>
      <c r="E28" s="144" t="s">
        <v>176</v>
      </c>
      <c r="F28" s="148" t="s">
        <v>172</v>
      </c>
      <c r="G28" s="162" t="s">
        <v>185</v>
      </c>
      <c r="H28" s="144"/>
      <c r="I28" s="147"/>
      <c r="J28" s="144"/>
      <c r="K28" s="148"/>
      <c r="L28" s="142">
        <f t="shared" si="0"/>
        <v>0</v>
      </c>
      <c r="M28" s="149"/>
      <c r="N28" s="131"/>
      <c r="O28" s="131"/>
      <c r="P28" s="131"/>
      <c r="Q28" s="131"/>
      <c r="R28" s="131"/>
      <c r="S28" s="131"/>
      <c r="T28" s="131"/>
    </row>
    <row r="29" spans="3:20" ht="13.5" customHeight="1">
      <c r="C29" s="136"/>
      <c r="D29" s="298"/>
      <c r="E29" s="144" t="s">
        <v>145</v>
      </c>
      <c r="F29" s="145" t="s">
        <v>118</v>
      </c>
      <c r="G29" s="146" t="s">
        <v>144</v>
      </c>
      <c r="H29" s="151">
        <v>0.91</v>
      </c>
      <c r="I29" s="147">
        <v>2.1</v>
      </c>
      <c r="J29" s="144">
        <f>H29*I29</f>
        <v>1.9110000000000003</v>
      </c>
      <c r="K29" s="148">
        <v>0.5</v>
      </c>
      <c r="L29" s="150">
        <f t="shared" si="0"/>
        <v>0.9555000000000001</v>
      </c>
      <c r="M29" s="149"/>
      <c r="N29" s="131"/>
      <c r="O29" s="131"/>
      <c r="P29" s="131"/>
      <c r="Q29" s="131"/>
      <c r="R29" s="131"/>
      <c r="S29" s="131"/>
      <c r="T29" s="131"/>
    </row>
    <row r="30" spans="3:20" ht="13.5" customHeight="1" thickBot="1">
      <c r="C30" s="136"/>
      <c r="D30" s="153"/>
      <c r="E30" s="154" t="s">
        <v>158</v>
      </c>
      <c r="F30" s="155" t="s">
        <v>159</v>
      </c>
      <c r="G30" s="163" t="s">
        <v>180</v>
      </c>
      <c r="H30" s="164">
        <v>1.82</v>
      </c>
      <c r="I30" s="157">
        <v>2.1</v>
      </c>
      <c r="J30" s="164">
        <f>H30*I30</f>
        <v>3.8220000000000005</v>
      </c>
      <c r="K30" s="158">
        <v>0.5</v>
      </c>
      <c r="L30" s="159">
        <f t="shared" si="0"/>
        <v>1.9110000000000003</v>
      </c>
      <c r="M30" s="149"/>
      <c r="N30" s="131"/>
      <c r="O30" s="131"/>
      <c r="P30" s="131"/>
      <c r="Q30" s="131"/>
      <c r="R30" s="131"/>
      <c r="S30" s="131"/>
      <c r="T30" s="131"/>
    </row>
    <row r="31" spans="3:20" ht="14.25" customHeight="1">
      <c r="C31" s="136"/>
      <c r="D31" s="299" t="s">
        <v>186</v>
      </c>
      <c r="E31" s="138" t="s">
        <v>187</v>
      </c>
      <c r="F31" s="160" t="s">
        <v>159</v>
      </c>
      <c r="G31" s="161" t="s">
        <v>188</v>
      </c>
      <c r="H31" s="138"/>
      <c r="I31" s="141"/>
      <c r="J31" s="138">
        <v>9.94</v>
      </c>
      <c r="K31" s="139">
        <v>0.5</v>
      </c>
      <c r="L31" s="142">
        <f t="shared" si="0"/>
        <v>4.97</v>
      </c>
      <c r="M31" s="149"/>
      <c r="N31" s="131"/>
      <c r="O31" s="131"/>
      <c r="P31" s="131"/>
      <c r="Q31" s="131"/>
      <c r="R31" s="131"/>
      <c r="S31" s="131"/>
      <c r="T31" s="131"/>
    </row>
    <row r="32" spans="3:20" ht="13.5">
      <c r="C32" s="136"/>
      <c r="D32" s="298"/>
      <c r="E32" s="144" t="s">
        <v>173</v>
      </c>
      <c r="F32" s="145" t="s">
        <v>174</v>
      </c>
      <c r="G32" s="162" t="s">
        <v>189</v>
      </c>
      <c r="H32" s="144"/>
      <c r="I32" s="147"/>
      <c r="J32" s="144"/>
      <c r="K32" s="148"/>
      <c r="L32" s="142">
        <f t="shared" si="0"/>
        <v>0</v>
      </c>
      <c r="M32" s="149"/>
      <c r="N32" s="131"/>
      <c r="O32" s="131"/>
      <c r="P32" s="131"/>
      <c r="Q32" s="131"/>
      <c r="R32" s="131"/>
      <c r="S32" s="131"/>
      <c r="T32" s="131"/>
    </row>
    <row r="33" spans="3:20" ht="13.5">
      <c r="C33" s="136"/>
      <c r="D33" s="298" t="s">
        <v>106</v>
      </c>
      <c r="E33" s="144" t="s">
        <v>176</v>
      </c>
      <c r="F33" s="145" t="s">
        <v>141</v>
      </c>
      <c r="G33" s="162" t="s">
        <v>190</v>
      </c>
      <c r="H33" s="144"/>
      <c r="I33" s="147"/>
      <c r="J33" s="144"/>
      <c r="K33" s="148"/>
      <c r="L33" s="142">
        <f t="shared" si="0"/>
        <v>0</v>
      </c>
      <c r="M33" s="149"/>
      <c r="N33" s="131"/>
      <c r="O33" s="131"/>
      <c r="P33" s="131"/>
      <c r="Q33" s="131"/>
      <c r="R33" s="131"/>
      <c r="S33" s="131"/>
      <c r="T33" s="131"/>
    </row>
    <row r="34" spans="3:20" ht="13.5">
      <c r="C34" s="136"/>
      <c r="D34" s="298"/>
      <c r="E34" s="144" t="s">
        <v>191</v>
      </c>
      <c r="F34" s="145" t="s">
        <v>177</v>
      </c>
      <c r="G34" s="146" t="s">
        <v>192</v>
      </c>
      <c r="H34" s="144">
        <v>2.73</v>
      </c>
      <c r="I34" s="147">
        <v>2.1</v>
      </c>
      <c r="J34" s="144">
        <f>H34*I34</f>
        <v>5.7330000000000005</v>
      </c>
      <c r="K34" s="148">
        <v>0.5</v>
      </c>
      <c r="L34" s="150">
        <f t="shared" si="0"/>
        <v>2.8665000000000003</v>
      </c>
      <c r="M34" s="149"/>
      <c r="N34" s="131"/>
      <c r="O34" s="131"/>
      <c r="P34" s="131"/>
      <c r="Q34" s="131"/>
      <c r="R34" s="131"/>
      <c r="S34" s="131"/>
      <c r="T34" s="131"/>
    </row>
    <row r="35" spans="3:20" ht="14.25" thickBot="1">
      <c r="C35" s="136"/>
      <c r="D35" s="153"/>
      <c r="E35" s="154" t="s">
        <v>145</v>
      </c>
      <c r="F35" s="155" t="s">
        <v>118</v>
      </c>
      <c r="G35" s="156" t="s">
        <v>144</v>
      </c>
      <c r="H35" s="164">
        <v>1.82</v>
      </c>
      <c r="I35" s="157">
        <v>2.1</v>
      </c>
      <c r="J35" s="164">
        <f>H35*I35</f>
        <v>3.8220000000000005</v>
      </c>
      <c r="K35" s="158">
        <v>0.5</v>
      </c>
      <c r="L35" s="159">
        <f t="shared" si="0"/>
        <v>1.9110000000000003</v>
      </c>
      <c r="M35" s="149"/>
      <c r="N35" s="131"/>
      <c r="O35" s="131"/>
      <c r="P35" s="131"/>
      <c r="Q35" s="131"/>
      <c r="R35" s="131"/>
      <c r="S35" s="131"/>
      <c r="T35" s="131"/>
    </row>
    <row r="36" spans="3:20" ht="13.5" customHeight="1">
      <c r="C36" s="136"/>
      <c r="D36" s="299" t="s">
        <v>193</v>
      </c>
      <c r="E36" s="138" t="s">
        <v>183</v>
      </c>
      <c r="F36" s="160" t="s">
        <v>118</v>
      </c>
      <c r="G36" s="161" t="s">
        <v>184</v>
      </c>
      <c r="H36" s="138"/>
      <c r="I36" s="141"/>
      <c r="J36" s="138">
        <v>10.77</v>
      </c>
      <c r="K36" s="139">
        <v>0.5</v>
      </c>
      <c r="L36" s="142">
        <f t="shared" si="0"/>
        <v>5.385</v>
      </c>
      <c r="M36" s="149"/>
      <c r="N36" s="131"/>
      <c r="O36" s="131"/>
      <c r="P36" s="131"/>
      <c r="Q36" s="131"/>
      <c r="R36" s="131"/>
      <c r="S36" s="131"/>
      <c r="T36" s="131"/>
    </row>
    <row r="37" spans="3:20" ht="13.5">
      <c r="C37" s="136"/>
      <c r="D37" s="298"/>
      <c r="E37" s="144" t="s">
        <v>173</v>
      </c>
      <c r="F37" s="145" t="s">
        <v>174</v>
      </c>
      <c r="G37" s="162" t="s">
        <v>189</v>
      </c>
      <c r="H37" s="144"/>
      <c r="I37" s="147"/>
      <c r="J37" s="144"/>
      <c r="K37" s="148"/>
      <c r="L37" s="142">
        <f t="shared" si="0"/>
        <v>0</v>
      </c>
      <c r="M37" s="149"/>
      <c r="N37" s="131"/>
      <c r="O37" s="131"/>
      <c r="P37" s="131"/>
      <c r="Q37" s="131"/>
      <c r="R37" s="131"/>
      <c r="S37" s="131"/>
      <c r="T37" s="131"/>
    </row>
    <row r="38" spans="3:20" ht="13.5">
      <c r="C38" s="136"/>
      <c r="D38" s="298" t="s">
        <v>107</v>
      </c>
      <c r="E38" s="144" t="s">
        <v>176</v>
      </c>
      <c r="F38" s="145" t="s">
        <v>141</v>
      </c>
      <c r="G38" s="162" t="s">
        <v>190</v>
      </c>
      <c r="H38" s="144"/>
      <c r="I38" s="147"/>
      <c r="J38" s="144"/>
      <c r="K38" s="148"/>
      <c r="L38" s="142">
        <f t="shared" si="0"/>
        <v>0</v>
      </c>
      <c r="M38" s="149"/>
      <c r="N38" s="131"/>
      <c r="O38" s="131"/>
      <c r="P38" s="131"/>
      <c r="Q38" s="131"/>
      <c r="R38" s="131"/>
      <c r="S38" s="131"/>
      <c r="T38" s="131"/>
    </row>
    <row r="39" spans="3:20" ht="13.5">
      <c r="C39" s="136"/>
      <c r="D39" s="298"/>
      <c r="E39" s="144" t="s">
        <v>194</v>
      </c>
      <c r="F39" s="145" t="s">
        <v>159</v>
      </c>
      <c r="G39" s="162" t="s">
        <v>195</v>
      </c>
      <c r="H39" s="144">
        <v>6.37</v>
      </c>
      <c r="I39" s="147">
        <v>2.1</v>
      </c>
      <c r="J39" s="144">
        <f>H39*I39</f>
        <v>13.377</v>
      </c>
      <c r="K39" s="148">
        <v>0.5</v>
      </c>
      <c r="L39" s="150">
        <f t="shared" si="0"/>
        <v>6.6885</v>
      </c>
      <c r="M39" s="149"/>
      <c r="N39" s="131"/>
      <c r="O39" s="131"/>
      <c r="P39" s="131"/>
      <c r="Q39" s="131"/>
      <c r="R39" s="131"/>
      <c r="S39" s="131"/>
      <c r="T39" s="131"/>
    </row>
    <row r="40" spans="3:20" ht="14.25" thickBot="1">
      <c r="C40" s="136"/>
      <c r="D40" s="153"/>
      <c r="E40" s="154" t="s">
        <v>155</v>
      </c>
      <c r="F40" s="155" t="s">
        <v>121</v>
      </c>
      <c r="G40" s="156" t="s">
        <v>196</v>
      </c>
      <c r="H40" s="164">
        <v>2.73</v>
      </c>
      <c r="I40" s="157">
        <v>2.4</v>
      </c>
      <c r="J40" s="164">
        <f>H40*I40</f>
        <v>6.552</v>
      </c>
      <c r="K40" s="158">
        <v>0.5</v>
      </c>
      <c r="L40" s="159">
        <f t="shared" si="0"/>
        <v>3.276</v>
      </c>
      <c r="M40" s="149"/>
      <c r="N40" s="131"/>
      <c r="O40" s="131"/>
      <c r="P40" s="131"/>
      <c r="Q40" s="131"/>
      <c r="R40" s="131"/>
      <c r="S40" s="131"/>
      <c r="T40" s="131"/>
    </row>
    <row r="41" spans="3:20" ht="13.5" customHeight="1">
      <c r="C41" s="136"/>
      <c r="D41" s="299" t="s">
        <v>197</v>
      </c>
      <c r="E41" s="138" t="s">
        <v>173</v>
      </c>
      <c r="F41" s="160" t="s">
        <v>174</v>
      </c>
      <c r="G41" s="162" t="s">
        <v>189</v>
      </c>
      <c r="H41" s="138"/>
      <c r="I41" s="141"/>
      <c r="J41" s="138"/>
      <c r="K41" s="139"/>
      <c r="L41" s="142">
        <f t="shared" si="0"/>
        <v>0</v>
      </c>
      <c r="M41" s="149"/>
      <c r="N41" s="131"/>
      <c r="O41" s="131"/>
      <c r="P41" s="131"/>
      <c r="Q41" s="131"/>
      <c r="R41" s="131"/>
      <c r="S41" s="131"/>
      <c r="T41" s="131"/>
    </row>
    <row r="42" spans="3:20" ht="13.5" customHeight="1">
      <c r="C42" s="136"/>
      <c r="D42" s="298"/>
      <c r="E42" s="144" t="s">
        <v>176</v>
      </c>
      <c r="F42" s="145" t="s">
        <v>141</v>
      </c>
      <c r="G42" s="162" t="s">
        <v>190</v>
      </c>
      <c r="H42" s="144"/>
      <c r="I42" s="147"/>
      <c r="J42" s="144"/>
      <c r="K42" s="148"/>
      <c r="L42" s="142">
        <f t="shared" si="0"/>
        <v>0</v>
      </c>
      <c r="M42" s="149"/>
      <c r="N42" s="131"/>
      <c r="O42" s="131"/>
      <c r="P42" s="131"/>
      <c r="Q42" s="131"/>
      <c r="R42" s="131"/>
      <c r="S42" s="131"/>
      <c r="T42" s="131"/>
    </row>
    <row r="43" spans="3:20" ht="13.5" customHeight="1">
      <c r="C43" s="136"/>
      <c r="D43" s="298" t="s">
        <v>108</v>
      </c>
      <c r="E43" s="144" t="s">
        <v>198</v>
      </c>
      <c r="F43" s="145" t="s">
        <v>150</v>
      </c>
      <c r="G43" s="146" t="s">
        <v>199</v>
      </c>
      <c r="H43" s="144"/>
      <c r="I43" s="147"/>
      <c r="J43" s="144">
        <v>4.14</v>
      </c>
      <c r="K43" s="148">
        <v>0.5</v>
      </c>
      <c r="L43" s="150">
        <f t="shared" si="0"/>
        <v>2.07</v>
      </c>
      <c r="M43" s="302">
        <f>SUM(L20:L79)</f>
        <v>96.8795</v>
      </c>
      <c r="N43" s="131"/>
      <c r="O43" s="131"/>
      <c r="P43" s="131"/>
      <c r="Q43" s="131"/>
      <c r="R43" s="131"/>
      <c r="S43" s="131"/>
      <c r="T43" s="131"/>
    </row>
    <row r="44" spans="3:20" ht="13.5" customHeight="1" thickBot="1">
      <c r="C44" s="136"/>
      <c r="D44" s="303"/>
      <c r="E44" s="154" t="s">
        <v>200</v>
      </c>
      <c r="F44" s="155" t="s">
        <v>150</v>
      </c>
      <c r="G44" s="156" t="s">
        <v>199</v>
      </c>
      <c r="H44" s="151">
        <v>0.91</v>
      </c>
      <c r="I44" s="157">
        <v>2.9</v>
      </c>
      <c r="J44" s="144">
        <f>H44*I44</f>
        <v>2.639</v>
      </c>
      <c r="K44" s="158">
        <v>0.5</v>
      </c>
      <c r="L44" s="165">
        <f t="shared" si="0"/>
        <v>1.3195</v>
      </c>
      <c r="M44" s="304"/>
      <c r="N44" s="131"/>
      <c r="O44" s="131"/>
      <c r="P44" s="131"/>
      <c r="Q44" s="131"/>
      <c r="R44" s="131"/>
      <c r="S44" s="131"/>
      <c r="T44" s="131"/>
    </row>
    <row r="45" spans="3:20" ht="14.25" customHeight="1">
      <c r="C45" s="136"/>
      <c r="D45" s="137" t="s">
        <v>201</v>
      </c>
      <c r="E45" s="305" t="s">
        <v>202</v>
      </c>
      <c r="F45" s="166"/>
      <c r="G45" s="307"/>
      <c r="H45" s="308"/>
      <c r="I45" s="307"/>
      <c r="J45" s="308"/>
      <c r="K45" s="310"/>
      <c r="L45" s="307">
        <v>0</v>
      </c>
      <c r="M45" s="312" t="s">
        <v>203</v>
      </c>
      <c r="N45" s="131"/>
      <c r="O45" s="131"/>
      <c r="P45" s="131"/>
      <c r="Q45" s="131"/>
      <c r="R45" s="131"/>
      <c r="S45" s="131"/>
      <c r="T45" s="131"/>
    </row>
    <row r="46" spans="3:20" ht="14.25" thickBot="1">
      <c r="C46" s="136"/>
      <c r="D46" s="133" t="s">
        <v>109</v>
      </c>
      <c r="E46" s="306"/>
      <c r="F46" s="167"/>
      <c r="G46" s="301"/>
      <c r="H46" s="309"/>
      <c r="I46" s="301"/>
      <c r="J46" s="309"/>
      <c r="K46" s="311"/>
      <c r="L46" s="301"/>
      <c r="M46" s="312"/>
      <c r="N46" s="131"/>
      <c r="O46" s="131"/>
      <c r="P46" s="131"/>
      <c r="Q46" s="131"/>
      <c r="R46" s="131"/>
      <c r="S46" s="131"/>
      <c r="T46" s="131"/>
    </row>
    <row r="47" spans="3:20" ht="13.5" customHeight="1">
      <c r="C47" s="136"/>
      <c r="D47" s="299" t="s">
        <v>204</v>
      </c>
      <c r="E47" s="138" t="s">
        <v>171</v>
      </c>
      <c r="F47" s="139" t="s">
        <v>172</v>
      </c>
      <c r="G47" s="140"/>
      <c r="H47" s="138"/>
      <c r="I47" s="168"/>
      <c r="J47" s="138"/>
      <c r="K47" s="139"/>
      <c r="L47" s="142">
        <f aca="true" t="shared" si="1" ref="L47:L79">J47*K47</f>
        <v>0</v>
      </c>
      <c r="M47" s="302" t="s">
        <v>205</v>
      </c>
      <c r="N47" s="131"/>
      <c r="O47" s="131"/>
      <c r="P47" s="131"/>
      <c r="Q47" s="131"/>
      <c r="R47" s="131"/>
      <c r="S47" s="131"/>
      <c r="T47" s="131"/>
    </row>
    <row r="48" spans="3:20" ht="13.5">
      <c r="C48" s="136"/>
      <c r="D48" s="298"/>
      <c r="E48" s="144" t="s">
        <v>173</v>
      </c>
      <c r="F48" s="148" t="s">
        <v>172</v>
      </c>
      <c r="G48" s="162" t="s">
        <v>185</v>
      </c>
      <c r="H48" s="144"/>
      <c r="I48" s="147"/>
      <c r="J48" s="144"/>
      <c r="K48" s="148"/>
      <c r="L48" s="142">
        <f t="shared" si="1"/>
        <v>0</v>
      </c>
      <c r="M48" s="302"/>
      <c r="N48" s="131"/>
      <c r="O48" s="131"/>
      <c r="P48" s="131"/>
      <c r="Q48" s="131"/>
      <c r="R48" s="131"/>
      <c r="S48" s="131"/>
      <c r="T48" s="131"/>
    </row>
    <row r="49" spans="3:20" ht="13.5">
      <c r="C49" s="136"/>
      <c r="D49" s="298" t="s">
        <v>109</v>
      </c>
      <c r="E49" s="144" t="s">
        <v>176</v>
      </c>
      <c r="F49" s="148" t="s">
        <v>172</v>
      </c>
      <c r="G49" s="162" t="s">
        <v>185</v>
      </c>
      <c r="H49" s="144"/>
      <c r="I49" s="147"/>
      <c r="J49" s="144"/>
      <c r="K49" s="148"/>
      <c r="L49" s="142">
        <f t="shared" si="1"/>
        <v>0</v>
      </c>
      <c r="M49" s="149"/>
      <c r="N49" s="131"/>
      <c r="O49" s="131"/>
      <c r="P49" s="131"/>
      <c r="Q49" s="131"/>
      <c r="R49" s="131"/>
      <c r="S49" s="131"/>
      <c r="T49" s="131"/>
    </row>
    <row r="50" spans="3:20" ht="13.5">
      <c r="C50" s="136"/>
      <c r="D50" s="298"/>
      <c r="E50" s="144" t="s">
        <v>145</v>
      </c>
      <c r="F50" s="145" t="s">
        <v>118</v>
      </c>
      <c r="G50" s="146" t="s">
        <v>144</v>
      </c>
      <c r="H50" s="144">
        <v>1.82</v>
      </c>
      <c r="I50" s="147">
        <v>2.1</v>
      </c>
      <c r="J50" s="144">
        <f>H50*I50</f>
        <v>3.8220000000000005</v>
      </c>
      <c r="K50" s="148">
        <v>0.5</v>
      </c>
      <c r="L50" s="150">
        <f t="shared" si="1"/>
        <v>1.9110000000000003</v>
      </c>
      <c r="M50" s="149"/>
      <c r="N50" s="131"/>
      <c r="O50" s="131"/>
      <c r="P50" s="131"/>
      <c r="Q50" s="131"/>
      <c r="R50" s="131"/>
      <c r="S50" s="131"/>
      <c r="T50" s="131"/>
    </row>
    <row r="51" spans="3:20" ht="14.25" thickBot="1">
      <c r="C51" s="136"/>
      <c r="D51" s="153"/>
      <c r="E51" s="154" t="s">
        <v>152</v>
      </c>
      <c r="F51" s="155" t="s">
        <v>153</v>
      </c>
      <c r="G51" s="156" t="s">
        <v>206</v>
      </c>
      <c r="H51" s="164">
        <v>1.82</v>
      </c>
      <c r="I51" s="157">
        <v>2.3</v>
      </c>
      <c r="J51" s="164">
        <f>H51*I51</f>
        <v>4.186</v>
      </c>
      <c r="K51" s="158">
        <v>0.5</v>
      </c>
      <c r="L51" s="159">
        <f t="shared" si="1"/>
        <v>2.093</v>
      </c>
      <c r="M51" s="149"/>
      <c r="N51" s="131"/>
      <c r="O51" s="131"/>
      <c r="P51" s="131"/>
      <c r="Q51" s="131"/>
      <c r="R51" s="131"/>
      <c r="S51" s="131"/>
      <c r="T51" s="131"/>
    </row>
    <row r="52" spans="3:20" ht="13.5" customHeight="1">
      <c r="C52" s="136"/>
      <c r="D52" s="299" t="s">
        <v>207</v>
      </c>
      <c r="E52" s="138" t="s">
        <v>171</v>
      </c>
      <c r="F52" s="139" t="s">
        <v>172</v>
      </c>
      <c r="G52" s="169"/>
      <c r="H52" s="138"/>
      <c r="I52" s="141"/>
      <c r="J52" s="138"/>
      <c r="K52" s="139"/>
      <c r="L52" s="142">
        <f t="shared" si="1"/>
        <v>0</v>
      </c>
      <c r="M52" s="149"/>
      <c r="N52" s="131"/>
      <c r="O52" s="131"/>
      <c r="P52" s="131"/>
      <c r="Q52" s="131"/>
      <c r="R52" s="131"/>
      <c r="S52" s="131"/>
      <c r="T52" s="131"/>
    </row>
    <row r="53" spans="3:20" ht="13.5" customHeight="1">
      <c r="C53" s="136"/>
      <c r="D53" s="298"/>
      <c r="E53" s="144" t="s">
        <v>173</v>
      </c>
      <c r="F53" s="145" t="s">
        <v>174</v>
      </c>
      <c r="G53" s="162" t="s">
        <v>189</v>
      </c>
      <c r="H53" s="144"/>
      <c r="I53" s="147"/>
      <c r="J53" s="144"/>
      <c r="K53" s="148"/>
      <c r="L53" s="142">
        <f t="shared" si="1"/>
        <v>0</v>
      </c>
      <c r="M53" s="149"/>
      <c r="N53" s="131"/>
      <c r="O53" s="131"/>
      <c r="P53" s="131"/>
      <c r="Q53" s="131"/>
      <c r="R53" s="131"/>
      <c r="S53" s="131"/>
      <c r="T53" s="131"/>
    </row>
    <row r="54" spans="1:20" ht="13.5" customHeight="1">
      <c r="A54" s="170"/>
      <c r="B54" s="171"/>
      <c r="C54" s="136"/>
      <c r="D54" s="300" t="s">
        <v>110</v>
      </c>
      <c r="E54" s="144" t="s">
        <v>176</v>
      </c>
      <c r="F54" s="145" t="s">
        <v>141</v>
      </c>
      <c r="G54" s="162" t="s">
        <v>190</v>
      </c>
      <c r="H54" s="144"/>
      <c r="I54" s="147"/>
      <c r="J54" s="144"/>
      <c r="K54" s="148"/>
      <c r="L54" s="142">
        <f t="shared" si="1"/>
        <v>0</v>
      </c>
      <c r="M54" s="149"/>
      <c r="N54" s="131"/>
      <c r="O54" s="131"/>
      <c r="P54" s="131"/>
      <c r="Q54" s="131"/>
      <c r="R54" s="131"/>
      <c r="S54" s="131"/>
      <c r="T54" s="131"/>
    </row>
    <row r="55" spans="1:20" ht="13.5" customHeight="1" thickBot="1">
      <c r="A55" s="170"/>
      <c r="B55" s="171"/>
      <c r="C55" s="172"/>
      <c r="D55" s="301"/>
      <c r="E55" s="154" t="s">
        <v>145</v>
      </c>
      <c r="F55" s="155" t="s">
        <v>118</v>
      </c>
      <c r="G55" s="156" t="s">
        <v>144</v>
      </c>
      <c r="H55" s="164">
        <v>0.91</v>
      </c>
      <c r="I55" s="157">
        <v>2.1</v>
      </c>
      <c r="J55" s="164">
        <f>H55*I55</f>
        <v>1.9110000000000003</v>
      </c>
      <c r="K55" s="158">
        <v>0.5</v>
      </c>
      <c r="L55" s="165">
        <f t="shared" si="1"/>
        <v>0.9555000000000001</v>
      </c>
      <c r="M55" s="149"/>
      <c r="N55" s="131"/>
      <c r="O55" s="131"/>
      <c r="P55" s="131"/>
      <c r="Q55" s="131"/>
      <c r="R55" s="131"/>
      <c r="S55" s="131"/>
      <c r="T55" s="131"/>
    </row>
    <row r="56" spans="1:20" ht="14.25" customHeight="1">
      <c r="A56" s="170"/>
      <c r="B56" s="171"/>
      <c r="C56" s="136" t="s">
        <v>208</v>
      </c>
      <c r="D56" s="299" t="s">
        <v>209</v>
      </c>
      <c r="E56" s="138" t="s">
        <v>187</v>
      </c>
      <c r="F56" s="160" t="s">
        <v>159</v>
      </c>
      <c r="G56" s="161" t="s">
        <v>188</v>
      </c>
      <c r="H56" s="138"/>
      <c r="I56" s="141"/>
      <c r="J56" s="138">
        <v>16.56</v>
      </c>
      <c r="K56" s="139">
        <v>0.5</v>
      </c>
      <c r="L56" s="142">
        <f t="shared" si="1"/>
        <v>8.28</v>
      </c>
      <c r="M56" s="149"/>
      <c r="N56" s="131"/>
      <c r="O56" s="131"/>
      <c r="P56" s="131"/>
      <c r="Q56" s="131"/>
      <c r="R56" s="131"/>
      <c r="S56" s="131"/>
      <c r="T56" s="131"/>
    </row>
    <row r="57" spans="1:20" ht="13.5">
      <c r="A57" s="170"/>
      <c r="B57" s="171"/>
      <c r="C57" s="136"/>
      <c r="D57" s="298"/>
      <c r="E57" s="144" t="s">
        <v>173</v>
      </c>
      <c r="F57" s="145" t="s">
        <v>174</v>
      </c>
      <c r="G57" s="162" t="s">
        <v>189</v>
      </c>
      <c r="H57" s="144"/>
      <c r="I57" s="147"/>
      <c r="J57" s="144"/>
      <c r="K57" s="148"/>
      <c r="L57" s="142">
        <f t="shared" si="1"/>
        <v>0</v>
      </c>
      <c r="M57" s="149"/>
      <c r="N57" s="131"/>
      <c r="O57" s="131"/>
      <c r="P57" s="131"/>
      <c r="Q57" s="131"/>
      <c r="R57" s="131"/>
      <c r="S57" s="131"/>
      <c r="T57" s="131"/>
    </row>
    <row r="58" spans="1:20" ht="13.5">
      <c r="A58" s="170"/>
      <c r="B58" s="171"/>
      <c r="C58" s="136"/>
      <c r="D58" s="298" t="s">
        <v>105</v>
      </c>
      <c r="E58" s="144" t="s">
        <v>176</v>
      </c>
      <c r="F58" s="145" t="s">
        <v>141</v>
      </c>
      <c r="G58" s="162" t="s">
        <v>190</v>
      </c>
      <c r="H58" s="144"/>
      <c r="I58" s="147"/>
      <c r="J58" s="144"/>
      <c r="K58" s="148"/>
      <c r="L58" s="142">
        <f t="shared" si="1"/>
        <v>0</v>
      </c>
      <c r="M58" s="149"/>
      <c r="N58" s="131"/>
      <c r="O58" s="131"/>
      <c r="P58" s="131"/>
      <c r="Q58" s="131"/>
      <c r="R58" s="131"/>
      <c r="S58" s="131"/>
      <c r="T58" s="131"/>
    </row>
    <row r="59" spans="1:20" ht="13.5">
      <c r="A59" s="170"/>
      <c r="B59" s="171"/>
      <c r="C59" s="136"/>
      <c r="D59" s="298"/>
      <c r="E59" s="144" t="s">
        <v>145</v>
      </c>
      <c r="F59" s="145" t="s">
        <v>118</v>
      </c>
      <c r="G59" s="146" t="s">
        <v>144</v>
      </c>
      <c r="H59" s="151">
        <v>0.91</v>
      </c>
      <c r="I59" s="147">
        <v>2.1</v>
      </c>
      <c r="J59" s="144">
        <f>H59*I59</f>
        <v>1.9110000000000003</v>
      </c>
      <c r="K59" s="148">
        <v>0.5</v>
      </c>
      <c r="L59" s="150">
        <f t="shared" si="1"/>
        <v>0.9555000000000001</v>
      </c>
      <c r="M59" s="149"/>
      <c r="N59" s="131"/>
      <c r="O59" s="131"/>
      <c r="P59" s="131"/>
      <c r="Q59" s="131"/>
      <c r="R59" s="131"/>
      <c r="S59" s="131"/>
      <c r="T59" s="131"/>
    </row>
    <row r="60" spans="1:20" ht="13.5" customHeight="1" thickBot="1">
      <c r="A60" s="170"/>
      <c r="B60" s="171"/>
      <c r="C60" s="136"/>
      <c r="D60" s="153"/>
      <c r="E60" s="154" t="s">
        <v>120</v>
      </c>
      <c r="F60" s="155" t="s">
        <v>121</v>
      </c>
      <c r="G60" s="156" t="s">
        <v>210</v>
      </c>
      <c r="H60" s="164">
        <v>3.64</v>
      </c>
      <c r="I60" s="157">
        <v>2.4</v>
      </c>
      <c r="J60" s="164">
        <f>H60*I60</f>
        <v>8.736</v>
      </c>
      <c r="K60" s="158">
        <v>0.5</v>
      </c>
      <c r="L60" s="165">
        <f t="shared" si="1"/>
        <v>4.368</v>
      </c>
      <c r="M60" s="149"/>
      <c r="N60" s="131"/>
      <c r="O60" s="131"/>
      <c r="P60" s="131"/>
      <c r="Q60" s="131"/>
      <c r="R60" s="131"/>
      <c r="S60" s="131"/>
      <c r="T60" s="131"/>
    </row>
    <row r="61" spans="1:20" ht="13.5" customHeight="1">
      <c r="A61" s="170"/>
      <c r="B61" s="171"/>
      <c r="C61" s="136"/>
      <c r="D61" s="299" t="s">
        <v>211</v>
      </c>
      <c r="E61" s="138" t="s">
        <v>187</v>
      </c>
      <c r="F61" s="160" t="s">
        <v>159</v>
      </c>
      <c r="G61" s="161" t="s">
        <v>188</v>
      </c>
      <c r="H61" s="138"/>
      <c r="I61" s="141"/>
      <c r="J61" s="138">
        <v>9.94</v>
      </c>
      <c r="K61" s="139">
        <v>0.5</v>
      </c>
      <c r="L61" s="142">
        <f t="shared" si="1"/>
        <v>4.97</v>
      </c>
      <c r="M61" s="149"/>
      <c r="N61" s="131"/>
      <c r="O61" s="131"/>
      <c r="P61" s="131"/>
      <c r="Q61" s="131"/>
      <c r="R61" s="131"/>
      <c r="S61" s="131"/>
      <c r="T61" s="131"/>
    </row>
    <row r="62" spans="1:20" ht="13.5">
      <c r="A62" s="170"/>
      <c r="B62" s="171"/>
      <c r="C62" s="136"/>
      <c r="D62" s="298"/>
      <c r="E62" s="144" t="s">
        <v>173</v>
      </c>
      <c r="F62" s="145" t="s">
        <v>174</v>
      </c>
      <c r="G62" s="162" t="s">
        <v>189</v>
      </c>
      <c r="H62" s="144"/>
      <c r="I62" s="147"/>
      <c r="J62" s="144"/>
      <c r="K62" s="148"/>
      <c r="L62" s="142">
        <f t="shared" si="1"/>
        <v>0</v>
      </c>
      <c r="M62" s="149"/>
      <c r="N62" s="131"/>
      <c r="O62" s="131"/>
      <c r="P62" s="131"/>
      <c r="Q62" s="131"/>
      <c r="R62" s="131"/>
      <c r="S62" s="131"/>
      <c r="T62" s="131"/>
    </row>
    <row r="63" spans="1:20" ht="13.5">
      <c r="A63" s="170"/>
      <c r="B63" s="171"/>
      <c r="C63" s="136"/>
      <c r="D63" s="298" t="s">
        <v>106</v>
      </c>
      <c r="E63" s="144" t="s">
        <v>176</v>
      </c>
      <c r="F63" s="145" t="s">
        <v>141</v>
      </c>
      <c r="G63" s="162" t="s">
        <v>190</v>
      </c>
      <c r="H63" s="144"/>
      <c r="I63" s="147"/>
      <c r="J63" s="144"/>
      <c r="K63" s="148"/>
      <c r="L63" s="142">
        <f t="shared" si="1"/>
        <v>0</v>
      </c>
      <c r="M63" s="149"/>
      <c r="N63" s="131"/>
      <c r="O63" s="131"/>
      <c r="P63" s="131"/>
      <c r="Q63" s="131"/>
      <c r="R63" s="131"/>
      <c r="S63" s="131"/>
      <c r="T63" s="131"/>
    </row>
    <row r="64" spans="1:20" ht="13.5">
      <c r="A64" s="170"/>
      <c r="B64" s="171"/>
      <c r="C64" s="136"/>
      <c r="D64" s="298"/>
      <c r="E64" s="144" t="s">
        <v>145</v>
      </c>
      <c r="F64" s="145" t="s">
        <v>118</v>
      </c>
      <c r="G64" s="146" t="s">
        <v>144</v>
      </c>
      <c r="H64" s="151">
        <v>0.91</v>
      </c>
      <c r="I64" s="147">
        <v>2.1</v>
      </c>
      <c r="J64" s="144">
        <f>H64*I64</f>
        <v>1.9110000000000003</v>
      </c>
      <c r="K64" s="148">
        <v>0.5</v>
      </c>
      <c r="L64" s="150">
        <f t="shared" si="1"/>
        <v>0.9555000000000001</v>
      </c>
      <c r="M64" s="149"/>
      <c r="N64" s="131"/>
      <c r="O64" s="131"/>
      <c r="P64" s="131"/>
      <c r="Q64" s="131"/>
      <c r="R64" s="131"/>
      <c r="S64" s="131"/>
      <c r="T64" s="131"/>
    </row>
    <row r="65" spans="1:20" ht="14.25" thickBot="1">
      <c r="A65" s="170"/>
      <c r="B65" s="171"/>
      <c r="C65" s="136"/>
      <c r="D65" s="153"/>
      <c r="E65" s="154" t="s">
        <v>120</v>
      </c>
      <c r="F65" s="155" t="s">
        <v>121</v>
      </c>
      <c r="G65" s="156" t="s">
        <v>210</v>
      </c>
      <c r="H65" s="164">
        <v>2.73</v>
      </c>
      <c r="I65" s="157">
        <v>2.4</v>
      </c>
      <c r="J65" s="164">
        <f>H65*I65</f>
        <v>6.552</v>
      </c>
      <c r="K65" s="158">
        <v>0.5</v>
      </c>
      <c r="L65" s="165">
        <f t="shared" si="1"/>
        <v>3.276</v>
      </c>
      <c r="M65" s="149"/>
      <c r="N65" s="131"/>
      <c r="O65" s="131"/>
      <c r="P65" s="131"/>
      <c r="Q65" s="131"/>
      <c r="R65" s="131"/>
      <c r="S65" s="131"/>
      <c r="T65" s="131"/>
    </row>
    <row r="66" spans="1:20" ht="13.5" customHeight="1">
      <c r="A66" s="110"/>
      <c r="C66" s="136"/>
      <c r="D66" s="299" t="s">
        <v>212</v>
      </c>
      <c r="E66" s="138" t="s">
        <v>187</v>
      </c>
      <c r="F66" s="160" t="s">
        <v>159</v>
      </c>
      <c r="G66" s="161" t="s">
        <v>188</v>
      </c>
      <c r="H66" s="138"/>
      <c r="I66" s="141"/>
      <c r="J66" s="138">
        <v>13.25</v>
      </c>
      <c r="K66" s="139">
        <v>0.5</v>
      </c>
      <c r="L66" s="142">
        <f t="shared" si="1"/>
        <v>6.625</v>
      </c>
      <c r="M66" s="149"/>
      <c r="N66" s="131"/>
      <c r="O66" s="131"/>
      <c r="P66" s="131"/>
      <c r="Q66" s="131"/>
      <c r="R66" s="131"/>
      <c r="S66" s="131"/>
      <c r="T66" s="131"/>
    </row>
    <row r="67" spans="1:20" ht="13.5" customHeight="1">
      <c r="A67" s="110"/>
      <c r="C67" s="136"/>
      <c r="D67" s="298"/>
      <c r="E67" s="144" t="s">
        <v>173</v>
      </c>
      <c r="F67" s="145" t="s">
        <v>174</v>
      </c>
      <c r="G67" s="162" t="s">
        <v>189</v>
      </c>
      <c r="H67" s="144"/>
      <c r="I67" s="147"/>
      <c r="J67" s="144"/>
      <c r="K67" s="148"/>
      <c r="L67" s="142">
        <f t="shared" si="1"/>
        <v>0</v>
      </c>
      <c r="M67" s="149"/>
      <c r="N67" s="131"/>
      <c r="O67" s="131"/>
      <c r="P67" s="131"/>
      <c r="Q67" s="131"/>
      <c r="R67" s="131"/>
      <c r="S67" s="131"/>
      <c r="T67" s="131"/>
    </row>
    <row r="68" spans="1:20" ht="13.5" customHeight="1">
      <c r="A68" s="110"/>
      <c r="C68" s="136"/>
      <c r="D68" s="300" t="s">
        <v>111</v>
      </c>
      <c r="E68" s="144" t="s">
        <v>176</v>
      </c>
      <c r="F68" s="148" t="s">
        <v>172</v>
      </c>
      <c r="G68" s="162" t="s">
        <v>185</v>
      </c>
      <c r="H68" s="144"/>
      <c r="I68" s="147"/>
      <c r="J68" s="144"/>
      <c r="K68" s="148"/>
      <c r="L68" s="142">
        <f t="shared" si="1"/>
        <v>0</v>
      </c>
      <c r="M68" s="149"/>
      <c r="N68" s="131"/>
      <c r="O68" s="131"/>
      <c r="P68" s="131"/>
      <c r="Q68" s="131"/>
      <c r="R68" s="131"/>
      <c r="S68" s="131"/>
      <c r="T68" s="131"/>
    </row>
    <row r="69" spans="1:20" ht="13.5" customHeight="1">
      <c r="A69" s="110"/>
      <c r="C69" s="136"/>
      <c r="D69" s="300"/>
      <c r="E69" s="144" t="s">
        <v>145</v>
      </c>
      <c r="F69" s="148" t="s">
        <v>172</v>
      </c>
      <c r="G69" s="146" t="s">
        <v>213</v>
      </c>
      <c r="H69" s="151">
        <v>0.91</v>
      </c>
      <c r="I69" s="147">
        <v>2.1</v>
      </c>
      <c r="J69" s="144">
        <f>H69*I69</f>
        <v>1.9110000000000003</v>
      </c>
      <c r="K69" s="148">
        <v>0.5</v>
      </c>
      <c r="L69" s="150">
        <f t="shared" si="1"/>
        <v>0.9555000000000001</v>
      </c>
      <c r="M69" s="149"/>
      <c r="N69" s="131"/>
      <c r="O69" s="131"/>
      <c r="P69" s="131"/>
      <c r="Q69" s="131"/>
      <c r="R69" s="131"/>
      <c r="S69" s="131"/>
      <c r="T69" s="131"/>
    </row>
    <row r="70" spans="1:20" ht="13.5" customHeight="1" thickBot="1">
      <c r="A70" s="110"/>
      <c r="C70" s="136"/>
      <c r="D70" s="173"/>
      <c r="E70" s="154" t="s">
        <v>120</v>
      </c>
      <c r="F70" s="155" t="s">
        <v>121</v>
      </c>
      <c r="G70" s="156" t="s">
        <v>210</v>
      </c>
      <c r="H70" s="164">
        <v>2.73</v>
      </c>
      <c r="I70" s="157">
        <v>2.4</v>
      </c>
      <c r="J70" s="164">
        <f>H70*I70</f>
        <v>6.552</v>
      </c>
      <c r="K70" s="158">
        <v>0.5</v>
      </c>
      <c r="L70" s="165">
        <f t="shared" si="1"/>
        <v>3.276</v>
      </c>
      <c r="M70" s="149"/>
      <c r="N70" s="131"/>
      <c r="O70" s="131"/>
      <c r="P70" s="131"/>
      <c r="Q70" s="131"/>
      <c r="R70" s="131"/>
      <c r="S70" s="131"/>
      <c r="T70" s="131"/>
    </row>
    <row r="71" spans="1:20" ht="14.25" customHeight="1">
      <c r="A71" s="110"/>
      <c r="C71" s="136"/>
      <c r="D71" s="299" t="s">
        <v>26</v>
      </c>
      <c r="E71" s="138" t="s">
        <v>214</v>
      </c>
      <c r="F71" s="160" t="s">
        <v>215</v>
      </c>
      <c r="G71" s="161" t="s">
        <v>216</v>
      </c>
      <c r="H71" s="138"/>
      <c r="I71" s="141"/>
      <c r="J71" s="138">
        <v>6.62</v>
      </c>
      <c r="K71" s="139">
        <v>0.5</v>
      </c>
      <c r="L71" s="142">
        <f t="shared" si="1"/>
        <v>3.31</v>
      </c>
      <c r="M71" s="149"/>
      <c r="N71" s="131"/>
      <c r="O71" s="131"/>
      <c r="P71" s="131"/>
      <c r="Q71" s="131"/>
      <c r="R71" s="131"/>
      <c r="S71" s="131"/>
      <c r="T71" s="131"/>
    </row>
    <row r="72" spans="1:20" ht="13.5">
      <c r="A72" s="110"/>
      <c r="C72" s="136"/>
      <c r="D72" s="298"/>
      <c r="E72" s="144" t="s">
        <v>173</v>
      </c>
      <c r="F72" s="145" t="s">
        <v>174</v>
      </c>
      <c r="G72" s="162" t="s">
        <v>189</v>
      </c>
      <c r="H72" s="144"/>
      <c r="I72" s="147"/>
      <c r="J72" s="144"/>
      <c r="K72" s="148"/>
      <c r="L72" s="142">
        <f t="shared" si="1"/>
        <v>0</v>
      </c>
      <c r="M72" s="149"/>
      <c r="N72" s="131"/>
      <c r="O72" s="131"/>
      <c r="P72" s="131"/>
      <c r="Q72" s="131"/>
      <c r="R72" s="131"/>
      <c r="S72" s="131"/>
      <c r="T72" s="131"/>
    </row>
    <row r="73" spans="1:20" ht="13.5">
      <c r="A73" s="110"/>
      <c r="C73" s="136"/>
      <c r="D73" s="300" t="s">
        <v>112</v>
      </c>
      <c r="E73" s="144" t="s">
        <v>176</v>
      </c>
      <c r="F73" s="145" t="s">
        <v>141</v>
      </c>
      <c r="G73" s="162" t="s">
        <v>190</v>
      </c>
      <c r="H73" s="144"/>
      <c r="I73" s="147"/>
      <c r="J73" s="144"/>
      <c r="K73" s="148"/>
      <c r="L73" s="142">
        <f t="shared" si="1"/>
        <v>0</v>
      </c>
      <c r="M73" s="149"/>
      <c r="N73" s="131"/>
      <c r="O73" s="131"/>
      <c r="P73" s="131"/>
      <c r="Q73" s="131"/>
      <c r="R73" s="131"/>
      <c r="S73" s="131"/>
      <c r="T73" s="131"/>
    </row>
    <row r="74" spans="1:20" ht="13.5">
      <c r="A74" s="110"/>
      <c r="C74" s="136"/>
      <c r="D74" s="300"/>
      <c r="E74" s="144" t="s">
        <v>145</v>
      </c>
      <c r="F74" s="145" t="s">
        <v>118</v>
      </c>
      <c r="G74" s="146" t="s">
        <v>144</v>
      </c>
      <c r="H74" s="144">
        <v>3.64</v>
      </c>
      <c r="I74" s="147">
        <v>2.1</v>
      </c>
      <c r="J74" s="144">
        <f>H74*I74</f>
        <v>7.644000000000001</v>
      </c>
      <c r="K74" s="148">
        <v>0.5</v>
      </c>
      <c r="L74" s="150">
        <f t="shared" si="1"/>
        <v>3.8220000000000005</v>
      </c>
      <c r="M74" s="149"/>
      <c r="N74" s="131"/>
      <c r="O74" s="131"/>
      <c r="P74" s="131"/>
      <c r="Q74" s="131"/>
      <c r="R74" s="131"/>
      <c r="S74" s="131"/>
      <c r="T74" s="131"/>
    </row>
    <row r="75" spans="1:20" ht="14.25" thickBot="1">
      <c r="A75" s="110"/>
      <c r="C75" s="136"/>
      <c r="D75" s="173"/>
      <c r="E75" s="154" t="s">
        <v>164</v>
      </c>
      <c r="F75" s="155" t="s">
        <v>165</v>
      </c>
      <c r="G75" s="163" t="s">
        <v>217</v>
      </c>
      <c r="H75" s="164">
        <v>0.91</v>
      </c>
      <c r="I75" s="157">
        <v>2.3</v>
      </c>
      <c r="J75" s="164">
        <f>H75*I75</f>
        <v>2.093</v>
      </c>
      <c r="K75" s="158">
        <v>0.5</v>
      </c>
      <c r="L75" s="165">
        <f t="shared" si="1"/>
        <v>1.0465</v>
      </c>
      <c r="M75" s="149"/>
      <c r="N75" s="131"/>
      <c r="O75" s="131"/>
      <c r="P75" s="131"/>
      <c r="Q75" s="131"/>
      <c r="R75" s="131"/>
      <c r="S75" s="131"/>
      <c r="T75" s="131"/>
    </row>
    <row r="76" spans="1:20" ht="13.5" customHeight="1">
      <c r="A76" s="110"/>
      <c r="C76" s="136"/>
      <c r="D76" s="299" t="s">
        <v>218</v>
      </c>
      <c r="E76" s="138" t="s">
        <v>171</v>
      </c>
      <c r="F76" s="139" t="s">
        <v>172</v>
      </c>
      <c r="G76" s="169"/>
      <c r="H76" s="138"/>
      <c r="I76" s="141"/>
      <c r="J76" s="138"/>
      <c r="K76" s="139"/>
      <c r="L76" s="142">
        <f t="shared" si="1"/>
        <v>0</v>
      </c>
      <c r="M76" s="149"/>
      <c r="N76" s="131"/>
      <c r="O76" s="131"/>
      <c r="P76" s="131"/>
      <c r="Q76" s="131"/>
      <c r="R76" s="131"/>
      <c r="S76" s="131"/>
      <c r="T76" s="131"/>
    </row>
    <row r="77" spans="1:20" ht="13.5">
      <c r="A77" s="174"/>
      <c r="C77" s="136"/>
      <c r="D77" s="298"/>
      <c r="E77" s="144" t="s">
        <v>173</v>
      </c>
      <c r="F77" s="145" t="s">
        <v>174</v>
      </c>
      <c r="G77" s="162" t="s">
        <v>189</v>
      </c>
      <c r="H77" s="144"/>
      <c r="I77" s="147"/>
      <c r="J77" s="144"/>
      <c r="K77" s="148"/>
      <c r="L77" s="142">
        <f t="shared" si="1"/>
        <v>0</v>
      </c>
      <c r="M77" s="149"/>
      <c r="N77" s="131"/>
      <c r="O77" s="131"/>
      <c r="P77" s="131"/>
      <c r="Q77" s="131"/>
      <c r="R77" s="131"/>
      <c r="S77" s="131"/>
      <c r="T77" s="131"/>
    </row>
    <row r="78" spans="1:20" ht="13.5">
      <c r="A78" s="110"/>
      <c r="C78" s="136"/>
      <c r="D78" s="300" t="s">
        <v>113</v>
      </c>
      <c r="E78" s="144" t="s">
        <v>176</v>
      </c>
      <c r="F78" s="145" t="s">
        <v>141</v>
      </c>
      <c r="G78" s="162" t="s">
        <v>190</v>
      </c>
      <c r="H78" s="144"/>
      <c r="I78" s="147"/>
      <c r="J78" s="144"/>
      <c r="K78" s="148"/>
      <c r="L78" s="142">
        <f t="shared" si="1"/>
        <v>0</v>
      </c>
      <c r="M78" s="149"/>
      <c r="N78" s="131"/>
      <c r="O78" s="131"/>
      <c r="P78" s="131"/>
      <c r="Q78" s="131"/>
      <c r="R78" s="131"/>
      <c r="S78" s="131"/>
      <c r="T78" s="131"/>
    </row>
    <row r="79" spans="1:20" ht="14.25" thickBot="1">
      <c r="A79" s="110"/>
      <c r="C79" s="172"/>
      <c r="D79" s="301"/>
      <c r="E79" s="164" t="s">
        <v>145</v>
      </c>
      <c r="F79" s="155" t="s">
        <v>118</v>
      </c>
      <c r="G79" s="156" t="s">
        <v>144</v>
      </c>
      <c r="H79" s="164">
        <v>0.91</v>
      </c>
      <c r="I79" s="157">
        <v>2.1</v>
      </c>
      <c r="J79" s="164">
        <f>H79*I79</f>
        <v>1.9110000000000003</v>
      </c>
      <c r="K79" s="158">
        <v>0.5</v>
      </c>
      <c r="L79" s="165">
        <f t="shared" si="1"/>
        <v>0.9555000000000001</v>
      </c>
      <c r="M79" s="149"/>
      <c r="N79" s="131"/>
      <c r="O79" s="131"/>
      <c r="P79" s="131"/>
      <c r="Q79" s="131"/>
      <c r="R79" s="131"/>
      <c r="S79" s="131"/>
      <c r="T79" s="131"/>
    </row>
    <row r="80" spans="1:13" ht="27" customHeight="1" thickBot="1">
      <c r="A80" s="110"/>
      <c r="C80" s="175" t="s">
        <v>219</v>
      </c>
      <c r="D80" s="176"/>
      <c r="E80" s="176"/>
      <c r="F80" s="176"/>
      <c r="G80" s="176"/>
      <c r="H80" s="176"/>
      <c r="I80" s="176"/>
      <c r="J80" s="176"/>
      <c r="K80" s="176"/>
      <c r="L80" s="177"/>
      <c r="M80" s="178"/>
    </row>
    <row r="81" spans="1:13" ht="75" customHeight="1">
      <c r="A81" s="110"/>
      <c r="C81" s="296" t="s">
        <v>114</v>
      </c>
      <c r="D81" s="297"/>
      <c r="E81" s="297"/>
      <c r="F81" s="297"/>
      <c r="G81" s="297"/>
      <c r="H81" s="297"/>
      <c r="I81" s="297"/>
      <c r="J81" s="297"/>
      <c r="K81" s="297"/>
      <c r="L81" s="297"/>
      <c r="M81" s="297"/>
    </row>
    <row r="82" spans="1:12" ht="13.5">
      <c r="A82" s="110"/>
      <c r="L82" s="181"/>
    </row>
    <row r="83" spans="1:15" ht="12.75" customHeight="1">
      <c r="A83" s="110"/>
      <c r="E83" s="182"/>
      <c r="K83" s="329" t="s">
        <v>220</v>
      </c>
      <c r="L83" s="329"/>
      <c r="M83" s="330"/>
      <c r="N83" s="330"/>
      <c r="O83" s="330"/>
    </row>
    <row r="84" spans="11:15" ht="13.5">
      <c r="K84" s="184"/>
      <c r="L84" s="184"/>
      <c r="M84" s="184"/>
      <c r="N84" s="184"/>
      <c r="O84" s="184"/>
    </row>
    <row r="85" spans="11:15" ht="13.5">
      <c r="K85" s="331" t="s">
        <v>221</v>
      </c>
      <c r="L85" s="332"/>
      <c r="M85" s="332"/>
      <c r="N85" s="332"/>
      <c r="O85" s="183"/>
    </row>
    <row r="89" ht="13.5">
      <c r="L89" s="181"/>
    </row>
    <row r="90" ht="13.5">
      <c r="L90" s="181"/>
    </row>
    <row r="91" ht="13.5">
      <c r="L91" s="181"/>
    </row>
    <row r="92" ht="13.5">
      <c r="L92" s="181"/>
    </row>
    <row r="93" ht="13.5">
      <c r="L93" s="181"/>
    </row>
    <row r="94" ht="13.5">
      <c r="L94" s="181"/>
    </row>
    <row r="95" ht="13.5">
      <c r="L95" s="181"/>
    </row>
    <row r="96" ht="13.5">
      <c r="L96" s="181"/>
    </row>
    <row r="97" ht="13.5">
      <c r="L97" s="181"/>
    </row>
    <row r="98" ht="13.5">
      <c r="L98" s="181"/>
    </row>
    <row r="99" ht="13.5">
      <c r="L99" s="181"/>
    </row>
    <row r="100" ht="13.5">
      <c r="L100" s="181"/>
    </row>
    <row r="101" ht="13.5">
      <c r="L101" s="181"/>
    </row>
    <row r="102" ht="13.5">
      <c r="L102" s="181"/>
    </row>
    <row r="103" ht="13.5">
      <c r="L103" s="181"/>
    </row>
    <row r="104" ht="13.5">
      <c r="L104" s="181"/>
    </row>
    <row r="105" ht="13.5">
      <c r="L105" s="181"/>
    </row>
    <row r="106" ht="13.5">
      <c r="L106" s="181"/>
    </row>
    <row r="107" ht="13.5">
      <c r="L107" s="181"/>
    </row>
    <row r="108" ht="13.5">
      <c r="L108" s="181"/>
    </row>
    <row r="109" ht="13.5">
      <c r="L109" s="181"/>
    </row>
    <row r="110" ht="13.5">
      <c r="L110" s="181"/>
    </row>
    <row r="111" ht="13.5">
      <c r="L111" s="181"/>
    </row>
  </sheetData>
  <mergeCells count="72">
    <mergeCell ref="K83:O83"/>
    <mergeCell ref="K85:N85"/>
    <mergeCell ref="A1:D1"/>
    <mergeCell ref="D3:E3"/>
    <mergeCell ref="I3:J3"/>
    <mergeCell ref="C2:G2"/>
    <mergeCell ref="L3:M3"/>
    <mergeCell ref="I4:J4"/>
    <mergeCell ref="E6:G6"/>
    <mergeCell ref="J6:L6"/>
    <mergeCell ref="E7:G7"/>
    <mergeCell ref="J7:L7"/>
    <mergeCell ref="E8:G8"/>
    <mergeCell ref="J8:L8"/>
    <mergeCell ref="E9:G9"/>
    <mergeCell ref="J9:L9"/>
    <mergeCell ref="E10:G10"/>
    <mergeCell ref="J10:L10"/>
    <mergeCell ref="E11:G11"/>
    <mergeCell ref="J11:L11"/>
    <mergeCell ref="E12:G12"/>
    <mergeCell ref="J12:L12"/>
    <mergeCell ref="E13:G13"/>
    <mergeCell ref="J13:L13"/>
    <mergeCell ref="E14:G14"/>
    <mergeCell ref="J14:L14"/>
    <mergeCell ref="E15:G15"/>
    <mergeCell ref="J15:L15"/>
    <mergeCell ref="E16:G16"/>
    <mergeCell ref="J16:L16"/>
    <mergeCell ref="C18:C19"/>
    <mergeCell ref="D18:D19"/>
    <mergeCell ref="E18:E19"/>
    <mergeCell ref="F18:F19"/>
    <mergeCell ref="G18:G19"/>
    <mergeCell ref="K18:K19"/>
    <mergeCell ref="M18:M19"/>
    <mergeCell ref="D20:D22"/>
    <mergeCell ref="D23:D24"/>
    <mergeCell ref="D26:D27"/>
    <mergeCell ref="D28:D29"/>
    <mergeCell ref="D31:D32"/>
    <mergeCell ref="D33:D34"/>
    <mergeCell ref="D36:D37"/>
    <mergeCell ref="D38:D39"/>
    <mergeCell ref="D41:D42"/>
    <mergeCell ref="D43:D44"/>
    <mergeCell ref="M43:M44"/>
    <mergeCell ref="E45:E46"/>
    <mergeCell ref="G45:G46"/>
    <mergeCell ref="H45:H46"/>
    <mergeCell ref="I45:I46"/>
    <mergeCell ref="J45:J46"/>
    <mergeCell ref="K45:K46"/>
    <mergeCell ref="L45:L46"/>
    <mergeCell ref="M45:M46"/>
    <mergeCell ref="D47:D48"/>
    <mergeCell ref="M47:M48"/>
    <mergeCell ref="D49:D50"/>
    <mergeCell ref="D52:D53"/>
    <mergeCell ref="D54:D55"/>
    <mergeCell ref="D56:D57"/>
    <mergeCell ref="D58:D59"/>
    <mergeCell ref="D61:D62"/>
    <mergeCell ref="C81:M81"/>
    <mergeCell ref="D63:D64"/>
    <mergeCell ref="D76:D77"/>
    <mergeCell ref="D78:D79"/>
    <mergeCell ref="D66:D67"/>
    <mergeCell ref="D68:D69"/>
    <mergeCell ref="D71:D72"/>
    <mergeCell ref="D73:D74"/>
  </mergeCells>
  <printOptions/>
  <pageMargins left="0.35433070866141736" right="0.1968503937007874" top="0.5511811023622047" bottom="0.5118110236220472" header="0.2755905511811024" footer="0.2362204724409449"/>
  <pageSetup horizontalDpi="600" verticalDpi="600" orientation="portrait" paperSize="9" scale="6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2:H25"/>
  <sheetViews>
    <sheetView workbookViewId="0" topLeftCell="A1">
      <selection activeCell="H9" sqref="H9"/>
    </sheetView>
  </sheetViews>
  <sheetFormatPr defaultColWidth="9.00390625" defaultRowHeight="13.5"/>
  <cols>
    <col min="1" max="1" width="3.875" style="185" customWidth="1"/>
    <col min="2" max="2" width="16.125" style="185" customWidth="1"/>
    <col min="3" max="3" width="32.25390625" style="185" customWidth="1"/>
    <col min="4" max="5" width="14.375" style="185" customWidth="1"/>
    <col min="6" max="16384" width="9.00390625" style="185" customWidth="1"/>
  </cols>
  <sheetData>
    <row r="2" spans="1:4" ht="17.25">
      <c r="A2" s="341" t="s">
        <v>224</v>
      </c>
      <c r="B2" s="341"/>
      <c r="C2" s="341"/>
      <c r="D2" s="341"/>
    </row>
    <row r="4" spans="1:8" ht="18.75" customHeight="1">
      <c r="A4" s="186" t="s">
        <v>225</v>
      </c>
      <c r="B4" s="187" t="s">
        <v>226</v>
      </c>
      <c r="C4" s="187"/>
      <c r="D4" s="187"/>
      <c r="E4" s="187"/>
      <c r="F4" s="187"/>
      <c r="G4" s="187"/>
      <c r="H4" s="187"/>
    </row>
    <row r="5" spans="1:8" ht="18.75" customHeight="1">
      <c r="A5" s="186" t="s">
        <v>227</v>
      </c>
      <c r="B5" s="187" t="s">
        <v>228</v>
      </c>
      <c r="C5" s="187"/>
      <c r="D5" s="187"/>
      <c r="E5" s="187"/>
      <c r="F5" s="187"/>
      <c r="G5" s="187"/>
      <c r="H5" s="187"/>
    </row>
    <row r="6" spans="1:8" ht="18.75" customHeight="1">
      <c r="A6" s="186" t="s">
        <v>229</v>
      </c>
      <c r="B6" s="187" t="s">
        <v>230</v>
      </c>
      <c r="C6" s="187"/>
      <c r="D6" s="187"/>
      <c r="E6" s="187"/>
      <c r="F6" s="187"/>
      <c r="G6" s="187"/>
      <c r="H6" s="187"/>
    </row>
    <row r="7" spans="1:8" ht="15" customHeight="1">
      <c r="A7" s="186" t="s">
        <v>231</v>
      </c>
      <c r="B7" s="187" t="s">
        <v>232</v>
      </c>
      <c r="C7" s="187"/>
      <c r="D7" s="187"/>
      <c r="E7" s="187"/>
      <c r="F7" s="187"/>
      <c r="G7" s="187"/>
      <c r="H7" s="187"/>
    </row>
    <row r="8" spans="1:8" ht="15" customHeight="1">
      <c r="A8" s="186" t="s">
        <v>233</v>
      </c>
      <c r="B8" s="187" t="s">
        <v>234</v>
      </c>
      <c r="C8" s="187"/>
      <c r="D8" s="187"/>
      <c r="E8" s="187"/>
      <c r="F8" s="187"/>
      <c r="G8" s="187"/>
      <c r="H8" s="187"/>
    </row>
    <row r="9" spans="1:8" ht="18.75" customHeight="1">
      <c r="A9" s="186" t="s">
        <v>235</v>
      </c>
      <c r="B9" s="187" t="s">
        <v>236</v>
      </c>
      <c r="C9" s="187"/>
      <c r="D9" s="187"/>
      <c r="E9" s="187"/>
      <c r="F9" s="187"/>
      <c r="G9" s="187"/>
      <c r="H9" s="187"/>
    </row>
    <row r="10" spans="1:8" ht="18.75" customHeight="1">
      <c r="A10" s="186" t="s">
        <v>237</v>
      </c>
      <c r="B10" s="187" t="s">
        <v>238</v>
      </c>
      <c r="C10" s="187"/>
      <c r="D10" s="187"/>
      <c r="E10" s="187"/>
      <c r="F10" s="187"/>
      <c r="G10" s="187"/>
      <c r="H10" s="187"/>
    </row>
    <row r="11" spans="1:8" ht="18.75" customHeight="1">
      <c r="A11" s="186" t="s">
        <v>239</v>
      </c>
      <c r="B11" s="187" t="s">
        <v>240</v>
      </c>
      <c r="C11" s="187"/>
      <c r="D11" s="187"/>
      <c r="E11" s="187"/>
      <c r="F11" s="187"/>
      <c r="G11" s="187"/>
      <c r="H11" s="187"/>
    </row>
    <row r="12" spans="1:8" ht="15" customHeight="1">
      <c r="A12" s="186" t="s">
        <v>241</v>
      </c>
      <c r="B12" s="187" t="s">
        <v>242</v>
      </c>
      <c r="C12" s="187"/>
      <c r="D12" s="187"/>
      <c r="E12" s="187"/>
      <c r="F12" s="187"/>
      <c r="G12" s="187"/>
      <c r="H12" s="187"/>
    </row>
    <row r="13" spans="1:8" ht="18.75" customHeight="1">
      <c r="A13" s="187"/>
      <c r="B13" s="187"/>
      <c r="C13" s="187"/>
      <c r="D13" s="187"/>
      <c r="E13" s="187"/>
      <c r="F13" s="187"/>
      <c r="G13" s="187"/>
      <c r="H13" s="187"/>
    </row>
    <row r="14" spans="1:8" ht="18.75" customHeight="1">
      <c r="A14" s="187"/>
      <c r="B14" s="188" t="s">
        <v>243</v>
      </c>
      <c r="C14" s="188" t="s">
        <v>244</v>
      </c>
      <c r="D14" s="188" t="s">
        <v>245</v>
      </c>
      <c r="E14" s="188" t="s">
        <v>246</v>
      </c>
      <c r="F14" s="187"/>
      <c r="G14" s="187"/>
      <c r="H14" s="187"/>
    </row>
    <row r="15" spans="1:8" ht="18.75" customHeight="1">
      <c r="A15" s="187"/>
      <c r="B15" s="342" t="s">
        <v>247</v>
      </c>
      <c r="C15" s="189" t="s">
        <v>248</v>
      </c>
      <c r="D15" s="190">
        <v>1.2</v>
      </c>
      <c r="E15" s="190">
        <v>0.2</v>
      </c>
      <c r="F15" s="187"/>
      <c r="G15" s="187"/>
      <c r="H15" s="187"/>
    </row>
    <row r="16" spans="1:8" ht="18.75" customHeight="1">
      <c r="A16" s="187"/>
      <c r="B16" s="342"/>
      <c r="C16" s="189" t="s">
        <v>249</v>
      </c>
      <c r="D16" s="190">
        <v>2.8</v>
      </c>
      <c r="E16" s="190">
        <v>0.5</v>
      </c>
      <c r="F16" s="187"/>
      <c r="G16" s="187"/>
      <c r="H16" s="187"/>
    </row>
    <row r="17" spans="1:8" ht="18.75" customHeight="1">
      <c r="A17" s="187"/>
      <c r="B17" s="343" t="s">
        <v>250</v>
      </c>
      <c r="C17" s="189" t="s">
        <v>248</v>
      </c>
      <c r="D17" s="190">
        <v>0.88</v>
      </c>
      <c r="E17" s="190">
        <v>0.15</v>
      </c>
      <c r="F17" s="187"/>
      <c r="G17" s="187"/>
      <c r="H17" s="187"/>
    </row>
    <row r="18" spans="1:8" ht="18.75" customHeight="1">
      <c r="A18" s="187"/>
      <c r="B18" s="343"/>
      <c r="C18" s="189" t="s">
        <v>249</v>
      </c>
      <c r="D18" s="190">
        <v>1.4</v>
      </c>
      <c r="E18" s="190">
        <v>0.25</v>
      </c>
      <c r="F18" s="187"/>
      <c r="G18" s="187"/>
      <c r="H18" s="187"/>
    </row>
    <row r="19" spans="1:8" ht="18.75" customHeight="1">
      <c r="A19" s="187"/>
      <c r="B19" s="343"/>
      <c r="C19" s="189" t="s">
        <v>251</v>
      </c>
      <c r="D19" s="190">
        <v>3</v>
      </c>
      <c r="E19" s="190">
        <v>0.5</v>
      </c>
      <c r="F19" s="187"/>
      <c r="G19" s="187"/>
      <c r="H19" s="187"/>
    </row>
    <row r="20" spans="1:8" ht="18" customHeight="1">
      <c r="A20" s="187"/>
      <c r="B20" s="187"/>
      <c r="C20" s="187"/>
      <c r="D20" s="187"/>
      <c r="E20" s="187"/>
      <c r="F20" s="187"/>
      <c r="G20" s="187"/>
      <c r="H20" s="187"/>
    </row>
    <row r="21" spans="1:8" ht="37.5" customHeight="1">
      <c r="A21" s="187" t="s">
        <v>222</v>
      </c>
      <c r="B21" s="340" t="s">
        <v>252</v>
      </c>
      <c r="C21" s="340"/>
      <c r="D21" s="340"/>
      <c r="E21" s="340"/>
      <c r="F21" s="340"/>
      <c r="G21" s="340"/>
      <c r="H21" s="340"/>
    </row>
    <row r="22" spans="1:8" ht="37.5" customHeight="1">
      <c r="A22" s="187" t="s">
        <v>223</v>
      </c>
      <c r="B22" s="340" t="s">
        <v>253</v>
      </c>
      <c r="C22" s="340"/>
      <c r="D22" s="340"/>
      <c r="E22" s="340"/>
      <c r="F22" s="340"/>
      <c r="G22" s="340"/>
      <c r="H22" s="340"/>
    </row>
    <row r="23" spans="1:8" ht="18.75" customHeight="1">
      <c r="A23" s="187"/>
      <c r="B23" s="187"/>
      <c r="C23" s="187"/>
      <c r="D23" s="187"/>
      <c r="E23" s="187"/>
      <c r="F23" s="187"/>
      <c r="G23" s="187"/>
      <c r="H23" s="187"/>
    </row>
    <row r="24" spans="1:8" ht="18.75" customHeight="1">
      <c r="A24" s="186" t="s">
        <v>254</v>
      </c>
      <c r="B24" s="187" t="s">
        <v>255</v>
      </c>
      <c r="C24" s="187"/>
      <c r="D24" s="187"/>
      <c r="E24" s="187"/>
      <c r="F24" s="187"/>
      <c r="G24" s="187"/>
      <c r="H24" s="187"/>
    </row>
    <row r="25" spans="1:8" ht="14.25">
      <c r="A25" s="186" t="s">
        <v>256</v>
      </c>
      <c r="B25" s="187" t="s">
        <v>257</v>
      </c>
      <c r="C25" s="187"/>
      <c r="D25" s="187"/>
      <c r="E25" s="187"/>
      <c r="F25" s="187"/>
      <c r="G25" s="187"/>
      <c r="H25" s="187"/>
    </row>
  </sheetData>
  <mergeCells count="5">
    <mergeCell ref="B22:H22"/>
    <mergeCell ref="A2:D2"/>
    <mergeCell ref="B15:B16"/>
    <mergeCell ref="B17:B19"/>
    <mergeCell ref="B21:H21"/>
  </mergeCells>
  <printOptions/>
  <pageMargins left="0.75" right="0.75" top="1" bottom="1" header="0.512" footer="0.512"/>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建築確認支援システム運用協議会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建築確認支援システム運用協議会</dc:creator>
  <cp:keywords/>
  <dc:description/>
  <cp:lastModifiedBy>c04104</cp:lastModifiedBy>
  <cp:lastPrinted>2008-01-29T07:21:16Z</cp:lastPrinted>
  <dcterms:created xsi:type="dcterms:W3CDTF">2003-06-22T23:55:57Z</dcterms:created>
  <dcterms:modified xsi:type="dcterms:W3CDTF">2008-01-29T07:34:21Z</dcterms:modified>
  <cp:category/>
  <cp:version/>
  <cp:contentType/>
  <cp:contentStatus/>
</cp:coreProperties>
</file>