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1801\g-013555-$\2022\G8 介護保険\4　介護サービス事業者\00_介護サービス庶務\18 HP掲載原型\●育成・支援Ｔ掲載原型（最新状態を保存）\６－４．地域密着型サービス事業所の加算届出書\"/>
    </mc:Choice>
  </mc:AlternateContent>
  <bookViews>
    <workbookView xWindow="7530" yWindow="-375" windowWidth="12795" windowHeight="9045" tabRatio="775"/>
  </bookViews>
  <sheets>
    <sheet name="届出書" sheetId="20" r:id="rId1"/>
    <sheet name="必要書類一覧" sheetId="45" r:id="rId2"/>
    <sheet name="別紙１（体制状況一覧表）" sheetId="1" r:id="rId3"/>
    <sheet name="別紙2" sheetId="21" r:id="rId4"/>
    <sheet name="別紙3" sheetId="29" r:id="rId5"/>
    <sheet name="別紙4-1" sheetId="46" r:id="rId6"/>
    <sheet name="別紙4-2" sheetId="47" r:id="rId7"/>
    <sheet name="別紙5-１" sheetId="40" r:id="rId8"/>
    <sheet name="別紙５-2 " sheetId="41" r:id="rId9"/>
    <sheet name="別紙6-1" sheetId="42" r:id="rId10"/>
    <sheet name="別紙6-2" sheetId="43" r:id="rId11"/>
    <sheet name="別紙7-1" sheetId="48" r:id="rId12"/>
    <sheet name="別紙7-2" sheetId="49" r:id="rId13"/>
    <sheet name="別紙8" sheetId="19" r:id="rId14"/>
    <sheet name="別紙9" sheetId="30" r:id="rId15"/>
    <sheet name="別紙10" sheetId="34" r:id="rId16"/>
    <sheet name="別紙11" sheetId="44" r:id="rId17"/>
    <sheet name="別紙12-1" sheetId="50" r:id="rId18"/>
    <sheet name="別紙12-2" sheetId="51" r:id="rId19"/>
    <sheet name="別紙13" sheetId="37" r:id="rId20"/>
  </sheets>
  <definedNames>
    <definedName name="_xlnm.Print_Area" localSheetId="1">必要書類一覧!$A$1:$D$30</definedName>
    <definedName name="_xlnm.Print_Area" localSheetId="2">'別紙１（体制状況一覧表）'!$A$1:$AE$73</definedName>
    <definedName name="_xlnm.Print_Area" localSheetId="15">別紙10!$A$1:$AF$78</definedName>
    <definedName name="_xlnm.Print_Area" localSheetId="18">'別紙12-2'!$A$1:$W$49</definedName>
    <definedName name="_xlnm.Print_Area" localSheetId="3">別紙2!$A$1:$K$45</definedName>
    <definedName name="_xlnm.Print_Area" localSheetId="4">別紙3!$A$1:$AD$47</definedName>
    <definedName name="_xlnm.Print_Area" localSheetId="5">'別紙4-1'!$B$1:$AM$42</definedName>
    <definedName name="_xlnm.Print_Area" localSheetId="6">'別紙4-2'!$B$1:$AM$84</definedName>
    <definedName name="_xlnm.Print_Area" localSheetId="9">'別紙6-1'!$A$1:$AK$55</definedName>
    <definedName name="_xlnm.Print_Area" localSheetId="10">'別紙6-2'!$A$1:$AK$111</definedName>
    <definedName name="_xlnm.Print_Area" localSheetId="12">'別紙7-2'!$A$1:$W$47</definedName>
    <definedName name="_xlnm.Print_Area" localSheetId="13">別紙8!$A$1:$X$22</definedName>
    <definedName name="_xlnm.Print_Area" localSheetId="14">別紙9!$A$1:$AF$36</definedName>
  </definedNames>
  <calcPr calcId="162913"/>
</workbook>
</file>

<file path=xl/calcChain.xml><?xml version="1.0" encoding="utf-8"?>
<calcChain xmlns="http://schemas.openxmlformats.org/spreadsheetml/2006/main">
  <c r="M36" i="51" l="1"/>
  <c r="M37" i="51" s="1"/>
  <c r="F36" i="51"/>
  <c r="F37" i="51" s="1"/>
  <c r="U37" i="51" s="1"/>
  <c r="M28" i="51"/>
  <c r="M29" i="51" s="1"/>
  <c r="F28" i="51"/>
  <c r="F29" i="51" s="1"/>
  <c r="U29" i="51" s="1"/>
  <c r="R28" i="50"/>
  <c r="R19" i="50"/>
  <c r="M36" i="49"/>
  <c r="M37" i="49" s="1"/>
  <c r="F36" i="49"/>
  <c r="F37" i="49" s="1"/>
  <c r="U37" i="49" s="1"/>
  <c r="M28" i="49"/>
  <c r="M29" i="49" s="1"/>
  <c r="F28" i="49"/>
  <c r="F29" i="49" s="1"/>
  <c r="U29" i="49" s="1"/>
  <c r="J26" i="44" l="1"/>
  <c r="R15" i="44"/>
  <c r="R17" i="44" s="1"/>
  <c r="Q15" i="44"/>
  <c r="Q17" i="44" s="1"/>
  <c r="P15" i="44"/>
  <c r="P17" i="44" s="1"/>
  <c r="O15" i="44"/>
  <c r="O17" i="44" s="1"/>
  <c r="N15" i="44"/>
  <c r="N17" i="44" s="1"/>
  <c r="M15" i="44"/>
  <c r="M17" i="44" s="1"/>
  <c r="L15" i="44"/>
  <c r="L17" i="44" s="1"/>
  <c r="K15" i="44"/>
  <c r="K17" i="44" s="1"/>
  <c r="J15" i="44"/>
  <c r="J17" i="44" s="1"/>
  <c r="I15" i="44"/>
  <c r="I17" i="44" s="1"/>
  <c r="H15" i="44"/>
  <c r="H17" i="44" s="1"/>
  <c r="G15" i="44"/>
  <c r="G17" i="44" s="1"/>
  <c r="P5" i="44"/>
  <c r="S17" i="44" l="1"/>
  <c r="S18" i="44"/>
  <c r="S19" i="44" s="1"/>
  <c r="W75" i="34"/>
  <c r="W74" i="34"/>
  <c r="W73" i="34"/>
  <c r="W72" i="34"/>
  <c r="W71" i="34"/>
  <c r="W70" i="34"/>
  <c r="W69" i="34"/>
  <c r="W68" i="34"/>
  <c r="W67" i="34"/>
  <c r="W66" i="34"/>
  <c r="W65" i="34"/>
  <c r="W64" i="34"/>
  <c r="W63" i="34"/>
  <c r="W62" i="34"/>
  <c r="W61" i="34"/>
  <c r="W60" i="34"/>
  <c r="Q57" i="34"/>
  <c r="U40" i="34"/>
  <c r="AA42" i="34" s="1"/>
  <c r="U39" i="34"/>
  <c r="AA41" i="34"/>
  <c r="U38" i="34"/>
  <c r="AA40" i="34" s="1"/>
  <c r="U37" i="34"/>
  <c r="AA39" i="34" s="1"/>
  <c r="U36" i="34"/>
  <c r="AA38" i="34" s="1"/>
  <c r="Q35" i="34"/>
  <c r="U35" i="34"/>
  <c r="AJ21" i="34"/>
  <c r="AI21" i="34"/>
  <c r="AI19" i="34"/>
  <c r="AJ19" i="34" s="1"/>
  <c r="AI17" i="34"/>
  <c r="L57" i="34"/>
  <c r="L58" i="34"/>
  <c r="L59" i="34"/>
  <c r="L60" i="34"/>
  <c r="L61" i="34"/>
  <c r="L62" i="34"/>
  <c r="L63" i="34"/>
  <c r="L64" i="34"/>
  <c r="L65" i="34"/>
  <c r="L66" i="34"/>
  <c r="L67" i="34"/>
  <c r="L68" i="34"/>
  <c r="L69" i="34"/>
  <c r="L70" i="34"/>
  <c r="L71" i="34"/>
  <c r="L72" i="34"/>
  <c r="L73" i="34"/>
  <c r="L74" i="34"/>
  <c r="L75" i="34"/>
  <c r="AJ3" i="34"/>
  <c r="AJ9" i="34" s="1"/>
  <c r="H21" i="34"/>
  <c r="H20" i="34"/>
  <c r="AA37" i="34"/>
  <c r="L35" i="34"/>
  <c r="L36" i="34"/>
  <c r="L37" i="34"/>
  <c r="L38" i="34"/>
  <c r="L39" i="34"/>
  <c r="L40" i="34"/>
  <c r="L41" i="34"/>
  <c r="L42" i="34"/>
  <c r="W59" i="34"/>
</calcChain>
</file>

<file path=xl/sharedStrings.xml><?xml version="1.0" encoding="utf-8"?>
<sst xmlns="http://schemas.openxmlformats.org/spreadsheetml/2006/main" count="1626" uniqueCount="724">
  <si>
    <t>11月の常勤換算数　⑧</t>
    <rPh sb="2" eb="3">
      <t>ツキ</t>
    </rPh>
    <rPh sb="4" eb="6">
      <t>ジョウキン</t>
    </rPh>
    <rPh sb="6" eb="8">
      <t>カンサン</t>
    </rPh>
    <rPh sb="8" eb="9">
      <t>スウ</t>
    </rPh>
    <phoneticPr fontId="4"/>
  </si>
  <si>
    <t>12月</t>
    <rPh sb="2" eb="3">
      <t>ツキ</t>
    </rPh>
    <phoneticPr fontId="4"/>
  </si>
  <si>
    <t>12月の常勤換算数　⑨</t>
    <rPh sb="2" eb="3">
      <t>ツキ</t>
    </rPh>
    <rPh sb="4" eb="6">
      <t>ジョウキン</t>
    </rPh>
    <rPh sb="6" eb="8">
      <t>カンサン</t>
    </rPh>
    <rPh sb="8" eb="9">
      <t>スウ</t>
    </rPh>
    <phoneticPr fontId="4"/>
  </si>
  <si>
    <t>１月</t>
    <rPh sb="1" eb="2">
      <t>ツキ</t>
    </rPh>
    <phoneticPr fontId="4"/>
  </si>
  <si>
    <t>１月の常勤換算数　⑩</t>
    <rPh sb="1" eb="2">
      <t>ツキ</t>
    </rPh>
    <rPh sb="3" eb="5">
      <t>ジョウキン</t>
    </rPh>
    <rPh sb="5" eb="7">
      <t>カンサン</t>
    </rPh>
    <rPh sb="7" eb="8">
      <t>スウ</t>
    </rPh>
    <phoneticPr fontId="4"/>
  </si>
  <si>
    <t>２月</t>
    <rPh sb="1" eb="2">
      <t>ツキ</t>
    </rPh>
    <phoneticPr fontId="4"/>
  </si>
  <si>
    <t>２月の常勤換算数　⑪</t>
    <rPh sb="1" eb="2">
      <t>ツキ</t>
    </rPh>
    <rPh sb="3" eb="5">
      <t>ジョウキン</t>
    </rPh>
    <rPh sb="5" eb="7">
      <t>カンサン</t>
    </rPh>
    <rPh sb="7" eb="8">
      <t>スウ</t>
    </rPh>
    <phoneticPr fontId="4"/>
  </si>
  <si>
    <t>①３月を除く前年度の平均の状況で作成すること。</t>
    <rPh sb="2" eb="3">
      <t>ガツ</t>
    </rPh>
    <rPh sb="4" eb="5">
      <t>ノゾ</t>
    </rPh>
    <rPh sb="6" eb="9">
      <t>ゼンネンド</t>
    </rPh>
    <phoneticPr fontId="4"/>
  </si>
  <si>
    <t>②届出を行った場合は，職員の割合につき，毎月継続的に記録をとっておくこと。</t>
    <rPh sb="26" eb="28">
      <t>キロク</t>
    </rPh>
    <phoneticPr fontId="4"/>
  </si>
  <si>
    <t>常勤換算平均　　Ａ</t>
    <rPh sb="0" eb="2">
      <t>ジョウキン</t>
    </rPh>
    <rPh sb="2" eb="4">
      <t>カンサン</t>
    </rPh>
    <rPh sb="4" eb="6">
      <t>ヘイキン</t>
    </rPh>
    <phoneticPr fontId="3"/>
  </si>
  <si>
    <t>※ 職種は、生活相談員・介護職員・看護職員・機能訓練指導員のいずれかを記入してください。</t>
    <rPh sb="2" eb="4">
      <t>ショクシュ</t>
    </rPh>
    <rPh sb="6" eb="8">
      <t>セイカツ</t>
    </rPh>
    <rPh sb="8" eb="11">
      <t>ソウダンイン</t>
    </rPh>
    <rPh sb="17" eb="19">
      <t>カンゴ</t>
    </rPh>
    <rPh sb="19" eb="21">
      <t>ショクイン</t>
    </rPh>
    <rPh sb="22" eb="24">
      <t>キノウ</t>
    </rPh>
    <rPh sb="24" eb="26">
      <t>クンレン</t>
    </rPh>
    <rPh sb="26" eb="29">
      <t>シドウイン</t>
    </rPh>
    <phoneticPr fontId="3"/>
  </si>
  <si>
    <t>　生活相談員、介護職員、看護職員、機能訓練指導員</t>
    <rPh sb="1" eb="3">
      <t>セイカツ</t>
    </rPh>
    <rPh sb="3" eb="6">
      <t>ソウダンイン</t>
    </rPh>
    <rPh sb="12" eb="14">
      <t>カンゴ</t>
    </rPh>
    <rPh sb="14" eb="16">
      <t>ショクイン</t>
    </rPh>
    <rPh sb="17" eb="19">
      <t>キノウ</t>
    </rPh>
    <rPh sb="19" eb="21">
      <t>クンレン</t>
    </rPh>
    <rPh sb="21" eb="24">
      <t>シドウイン</t>
    </rPh>
    <phoneticPr fontId="4"/>
  </si>
  <si>
    <t>サービスを直接提供する職員の常勤換算数（３月を除く前年度の平均）</t>
    <rPh sb="5" eb="7">
      <t>チョクセツ</t>
    </rPh>
    <rPh sb="7" eb="9">
      <t>テイキョウ</t>
    </rPh>
    <rPh sb="11" eb="13">
      <t>ショクイン</t>
    </rPh>
    <rPh sb="21" eb="22">
      <t>ガツ</t>
    </rPh>
    <rPh sb="23" eb="24">
      <t>ノゾ</t>
    </rPh>
    <rPh sb="25" eb="28">
      <t>ゼンネンド</t>
    </rPh>
    <rPh sb="29" eb="31">
      <t>ヘイキン</t>
    </rPh>
    <phoneticPr fontId="3"/>
  </si>
  <si>
    <t>～</t>
    <phoneticPr fontId="3"/>
  </si>
  <si>
    <t>常勤換算平均　Ｂ（①から⑪の合計　÷　11）</t>
    <rPh sb="14" eb="16">
      <t>ゴウケイ</t>
    </rPh>
    <phoneticPr fontId="4"/>
  </si>
  <si>
    <t>※「常勤換算平均」の欄は、常勤換算方法により算出した３月を除く前年度の平均を記入してください。</t>
    <rPh sb="2" eb="4">
      <t>ジョウキン</t>
    </rPh>
    <rPh sb="4" eb="6">
      <t>カンザン</t>
    </rPh>
    <rPh sb="6" eb="8">
      <t>ヘイキン</t>
    </rPh>
    <rPh sb="10" eb="11">
      <t>ラン</t>
    </rPh>
    <rPh sb="13" eb="15">
      <t>ジョウキン</t>
    </rPh>
    <rPh sb="15" eb="17">
      <t>カンサン</t>
    </rPh>
    <rPh sb="17" eb="19">
      <t>ホウホウ</t>
    </rPh>
    <rPh sb="22" eb="24">
      <t>サンシュツ</t>
    </rPh>
    <rPh sb="27" eb="28">
      <t>ガツ</t>
    </rPh>
    <rPh sb="29" eb="30">
      <t>ノゾ</t>
    </rPh>
    <rPh sb="31" eb="34">
      <t>ゼンネンド</t>
    </rPh>
    <rPh sb="35" eb="37">
      <t>ヘイキン</t>
    </rPh>
    <rPh sb="38" eb="40">
      <t>キニュウ</t>
    </rPh>
    <phoneticPr fontId="4"/>
  </si>
  <si>
    <t xml:space="preserve">(別紙５－１)                                 </t>
    <rPh sb="1" eb="3">
      <t>ベッシ</t>
    </rPh>
    <phoneticPr fontId="3"/>
  </si>
  <si>
    <t xml:space="preserve">(別紙５－２)                                 </t>
    <rPh sb="1" eb="3">
      <t>ベッシ</t>
    </rPh>
    <phoneticPr fontId="3"/>
  </si>
  <si>
    <t>記入担当者氏名</t>
    <rPh sb="0" eb="2">
      <t>キニュウ</t>
    </rPh>
    <rPh sb="2" eb="5">
      <t>タントウシャ</t>
    </rPh>
    <rPh sb="5" eb="7">
      <t>シメイ</t>
    </rPh>
    <phoneticPr fontId="3"/>
  </si>
  <si>
    <t>事業所番号</t>
    <rPh sb="0" eb="3">
      <t>ジギョウショ</t>
    </rPh>
    <rPh sb="3" eb="5">
      <t>バンゴウ</t>
    </rPh>
    <phoneticPr fontId="3"/>
  </si>
  <si>
    <t>異動区分</t>
    <rPh sb="0" eb="2">
      <t>イドウ</t>
    </rPh>
    <rPh sb="2" eb="4">
      <t>クブン</t>
    </rPh>
    <phoneticPr fontId="3"/>
  </si>
  <si>
    <t>事業所電話番号</t>
    <rPh sb="0" eb="3">
      <t>ジギョウショ</t>
    </rPh>
    <rPh sb="3" eb="5">
      <t>デンワ</t>
    </rPh>
    <rPh sb="5" eb="7">
      <t>バンゴウ</t>
    </rPh>
    <phoneticPr fontId="3"/>
  </si>
  <si>
    <t>1:新規、2:変更、3:終了</t>
    <rPh sb="2" eb="4">
      <t>シンキ</t>
    </rPh>
    <rPh sb="7" eb="9">
      <t>ヘンコウ</t>
    </rPh>
    <rPh sb="12" eb="14">
      <t>シュウリョウ</t>
    </rPh>
    <phoneticPr fontId="3"/>
  </si>
  <si>
    <t>４</t>
    <phoneticPr fontId="3"/>
  </si>
  <si>
    <t>０</t>
    <phoneticPr fontId="3"/>
  </si>
  <si>
    <t>年</t>
  </si>
  <si>
    <t>1. なし</t>
  </si>
  <si>
    <t>適用開始年月日</t>
    <rPh sb="0" eb="2">
      <t>テキヨウ</t>
    </rPh>
    <rPh sb="2" eb="4">
      <t>カイシ</t>
    </rPh>
    <rPh sb="4" eb="7">
      <t>ネンガッピ</t>
    </rPh>
    <phoneticPr fontId="4"/>
  </si>
  <si>
    <t>施設等の区分</t>
  </si>
  <si>
    <t>人員配置区分</t>
  </si>
  <si>
    <t>その他該当する体制等</t>
    <rPh sb="0" eb="3">
      <t>ソノタ</t>
    </rPh>
    <rPh sb="3" eb="5">
      <t>ガイトウ</t>
    </rPh>
    <rPh sb="7" eb="9">
      <t>タイセイ</t>
    </rPh>
    <rPh sb="9" eb="10">
      <t>トウ</t>
    </rPh>
    <phoneticPr fontId="4"/>
  </si>
  <si>
    <t>割引</t>
    <rPh sb="0" eb="2">
      <t>ワリビキ</t>
    </rPh>
    <phoneticPr fontId="4"/>
  </si>
  <si>
    <t>指定居宅サービス事業所等による介護給付費の割引に係る割引率の設定について</t>
    <rPh sb="0" eb="2">
      <t>シテイ</t>
    </rPh>
    <rPh sb="2" eb="4">
      <t>キョタク</t>
    </rPh>
    <rPh sb="8" eb="11">
      <t>ジギョウショ</t>
    </rPh>
    <rPh sb="11" eb="12">
      <t>ラ</t>
    </rPh>
    <rPh sb="15" eb="17">
      <t>カイゴ</t>
    </rPh>
    <rPh sb="17" eb="19">
      <t>キュウフ</t>
    </rPh>
    <rPh sb="19" eb="20">
      <t>ヒ</t>
    </rPh>
    <rPh sb="21" eb="23">
      <t>ワリビキ</t>
    </rPh>
    <rPh sb="24" eb="25">
      <t>カカ</t>
    </rPh>
    <rPh sb="26" eb="28">
      <t>ワリビキ</t>
    </rPh>
    <rPh sb="28" eb="29">
      <t>リツ</t>
    </rPh>
    <rPh sb="30" eb="32">
      <t>セッテイ</t>
    </rPh>
    <phoneticPr fontId="3"/>
  </si>
  <si>
    <t>サービスの種類</t>
    <rPh sb="5" eb="7">
      <t>シュルイ</t>
    </rPh>
    <phoneticPr fontId="3"/>
  </si>
  <si>
    <t>割引率</t>
    <rPh sb="0" eb="2">
      <t>ワリビキ</t>
    </rPh>
    <rPh sb="2" eb="3">
      <t>リツ</t>
    </rPh>
    <phoneticPr fontId="3"/>
  </si>
  <si>
    <t>適　用　条　件</t>
    <rPh sb="0" eb="1">
      <t>テキ</t>
    </rPh>
    <rPh sb="2" eb="3">
      <t>ヨウ</t>
    </rPh>
    <rPh sb="4" eb="5">
      <t>ジョウ</t>
    </rPh>
    <rPh sb="6" eb="7">
      <t>ケン</t>
    </rPh>
    <phoneticPr fontId="3"/>
  </si>
  <si>
    <t>(例)　１０％</t>
    <rPh sb="1" eb="2">
      <t>レイ</t>
    </rPh>
    <phoneticPr fontId="3"/>
  </si>
  <si>
    <t>　※　割引を行う場合は、下欄の「指定居宅サービス事業所等による介護給付費の割引に係る割引率の設定について」も記入してください。</t>
    <rPh sb="3" eb="5">
      <t>ワリビキ</t>
    </rPh>
    <rPh sb="6" eb="7">
      <t>オコナ</t>
    </rPh>
    <rPh sb="8" eb="10">
      <t>バアイ</t>
    </rPh>
    <rPh sb="12" eb="13">
      <t>シタ</t>
    </rPh>
    <rPh sb="13" eb="14">
      <t>ラン</t>
    </rPh>
    <rPh sb="54" eb="56">
      <t>キニュウ</t>
    </rPh>
    <phoneticPr fontId="3"/>
  </si>
  <si>
    <t>(例)　全営業日・営業時間</t>
    <rPh sb="1" eb="2">
      <t>レイ</t>
    </rPh>
    <rPh sb="4" eb="5">
      <t>ゼン</t>
    </rPh>
    <rPh sb="5" eb="8">
      <t>エイギョウビ</t>
    </rPh>
    <rPh sb="9" eb="11">
      <t>エイギョウ</t>
    </rPh>
    <rPh sb="11" eb="13">
      <t>ジカン</t>
    </rPh>
    <phoneticPr fontId="3"/>
  </si>
  <si>
    <t>介 護 給 付 費 算 定 に 係 る 体 制 等 状 況 一 覧 表</t>
    <rPh sb="0" eb="1">
      <t>スケ</t>
    </rPh>
    <rPh sb="2" eb="3">
      <t>ユズル</t>
    </rPh>
    <rPh sb="4" eb="5">
      <t>キュウ</t>
    </rPh>
    <rPh sb="6" eb="7">
      <t>ヅケ</t>
    </rPh>
    <rPh sb="8" eb="9">
      <t>ヒ</t>
    </rPh>
    <rPh sb="10" eb="11">
      <t>ザン</t>
    </rPh>
    <rPh sb="12" eb="13">
      <t>サダム</t>
    </rPh>
    <rPh sb="16" eb="17">
      <t>カカ</t>
    </rPh>
    <rPh sb="20" eb="21">
      <t>カラダ</t>
    </rPh>
    <rPh sb="22" eb="23">
      <t>セイ</t>
    </rPh>
    <rPh sb="24" eb="25">
      <t>ラ</t>
    </rPh>
    <rPh sb="26" eb="27">
      <t>ジョウ</t>
    </rPh>
    <rPh sb="28" eb="29">
      <t>キョウ</t>
    </rPh>
    <rPh sb="30" eb="31">
      <t>イチ</t>
    </rPh>
    <rPh sb="32" eb="33">
      <t>ラン</t>
    </rPh>
    <rPh sb="34" eb="35">
      <t>ヒョウ</t>
    </rPh>
    <phoneticPr fontId="3"/>
  </si>
  <si>
    <t>（割引を行う場合のみ記入）</t>
    <rPh sb="1" eb="3">
      <t>ワリビキ</t>
    </rPh>
    <rPh sb="4" eb="5">
      <t>オコナ</t>
    </rPh>
    <rPh sb="6" eb="8">
      <t>バアイ</t>
    </rPh>
    <rPh sb="10" eb="12">
      <t>キニュウ</t>
    </rPh>
    <phoneticPr fontId="3"/>
  </si>
  <si>
    <t>事業所名</t>
    <phoneticPr fontId="3"/>
  </si>
  <si>
    <t>提供サービス</t>
    <rPh sb="0" eb="2">
      <t>テイキョウ</t>
    </rPh>
    <phoneticPr fontId="3"/>
  </si>
  <si>
    <t>(別紙１)</t>
    <rPh sb="1" eb="3">
      <t>ベッシ</t>
    </rPh>
    <phoneticPr fontId="3"/>
  </si>
  <si>
    <t>　　「適用条件」欄には、当該割引率が適用される時間帯、曜日、日時について具体的に記載してください。</t>
    <rPh sb="3" eb="5">
      <t>テキヨウ</t>
    </rPh>
    <rPh sb="5" eb="7">
      <t>ジョウケン</t>
    </rPh>
    <rPh sb="8" eb="9">
      <t>ラン</t>
    </rPh>
    <rPh sb="12" eb="14">
      <t>トウガイ</t>
    </rPh>
    <rPh sb="14" eb="16">
      <t>ワリビキ</t>
    </rPh>
    <rPh sb="16" eb="17">
      <t>リツ</t>
    </rPh>
    <rPh sb="18" eb="20">
      <t>テキヨウ</t>
    </rPh>
    <rPh sb="23" eb="26">
      <t>ジカンタイ</t>
    </rPh>
    <rPh sb="27" eb="29">
      <t>ヨウビ</t>
    </rPh>
    <rPh sb="30" eb="32">
      <t>ニチジ</t>
    </rPh>
    <rPh sb="36" eb="39">
      <t>グタイテキ</t>
    </rPh>
    <rPh sb="40" eb="42">
      <t>キサイ</t>
    </rPh>
    <phoneticPr fontId="3"/>
  </si>
  <si>
    <t>職員の欠員による減算の状況</t>
    <rPh sb="0" eb="2">
      <t>ショクイン</t>
    </rPh>
    <rPh sb="3" eb="5">
      <t>ケツイン</t>
    </rPh>
    <rPh sb="8" eb="10">
      <t>ゲンザン</t>
    </rPh>
    <rPh sb="11" eb="13">
      <t>ジョウキョウ</t>
    </rPh>
    <phoneticPr fontId="4"/>
  </si>
  <si>
    <t>時間延長サービス体制</t>
    <rPh sb="0" eb="2">
      <t>ジカン</t>
    </rPh>
    <rPh sb="2" eb="4">
      <t>エンチョウ</t>
    </rPh>
    <rPh sb="8" eb="10">
      <t>タイセイ</t>
    </rPh>
    <phoneticPr fontId="4"/>
  </si>
  <si>
    <t>2. 看護職員</t>
    <rPh sb="3" eb="5">
      <t>カンゴ</t>
    </rPh>
    <rPh sb="5" eb="7">
      <t>ショクイン</t>
    </rPh>
    <phoneticPr fontId="4"/>
  </si>
  <si>
    <t>3. 介護職員</t>
    <rPh sb="3" eb="5">
      <t>カイゴ</t>
    </rPh>
    <rPh sb="5" eb="7">
      <t>ショクイン</t>
    </rPh>
    <phoneticPr fontId="4"/>
  </si>
  <si>
    <t>1. 対応不可</t>
  </si>
  <si>
    <t>2. 対応可</t>
  </si>
  <si>
    <t>2. あり</t>
  </si>
  <si>
    <t>月</t>
    <rPh sb="0" eb="1">
      <t>ツキ</t>
    </rPh>
    <phoneticPr fontId="3"/>
  </si>
  <si>
    <t>日</t>
    <rPh sb="0" eb="1">
      <t>ヒ</t>
    </rPh>
    <phoneticPr fontId="3"/>
  </si>
  <si>
    <t>時間延長サービス体制届出書</t>
    <rPh sb="0" eb="2">
      <t>ジカン</t>
    </rPh>
    <rPh sb="2" eb="4">
      <t>エンチョウ</t>
    </rPh>
    <rPh sb="8" eb="10">
      <t>タイセイ</t>
    </rPh>
    <rPh sb="10" eb="13">
      <t>トドケデショ</t>
    </rPh>
    <phoneticPr fontId="3"/>
  </si>
  <si>
    <t>１　当該事業所のサービス提供時間(送迎及び延長時間を含まない時間)</t>
    <rPh sb="2" eb="4">
      <t>トウガイ</t>
    </rPh>
    <rPh sb="4" eb="7">
      <t>ジギョウショ</t>
    </rPh>
    <rPh sb="12" eb="14">
      <t>テイキョウ</t>
    </rPh>
    <rPh sb="14" eb="16">
      <t>ジカン</t>
    </rPh>
    <rPh sb="17" eb="19">
      <t>ソウゲイ</t>
    </rPh>
    <rPh sb="19" eb="20">
      <t>オヨ</t>
    </rPh>
    <rPh sb="21" eb="23">
      <t>エンチョウ</t>
    </rPh>
    <rPh sb="23" eb="25">
      <t>ジカン</t>
    </rPh>
    <rPh sb="26" eb="27">
      <t>フク</t>
    </rPh>
    <rPh sb="30" eb="32">
      <t>ジカン</t>
    </rPh>
    <phoneticPr fontId="3"/>
  </si>
  <si>
    <t>２　時間延長サービス利用者推定数</t>
    <rPh sb="2" eb="4">
      <t>ジカン</t>
    </rPh>
    <rPh sb="4" eb="6">
      <t>エンチョウ</t>
    </rPh>
    <rPh sb="10" eb="13">
      <t>リヨウシャ</t>
    </rPh>
    <rPh sb="13" eb="15">
      <t>スイテイ</t>
    </rPh>
    <rPh sb="15" eb="16">
      <t>スウ</t>
    </rPh>
    <phoneticPr fontId="3"/>
  </si>
  <si>
    <t>サービス提供時間前</t>
    <rPh sb="4" eb="6">
      <t>テイキョウ</t>
    </rPh>
    <rPh sb="6" eb="8">
      <t>ジカン</t>
    </rPh>
    <rPh sb="8" eb="9">
      <t>マエ</t>
    </rPh>
    <phoneticPr fontId="3"/>
  </si>
  <si>
    <t>サービス提供時間後</t>
    <rPh sb="4" eb="6">
      <t>テイキョウ</t>
    </rPh>
    <rPh sb="6" eb="8">
      <t>ジカン</t>
    </rPh>
    <rPh sb="8" eb="9">
      <t>ゴ</t>
    </rPh>
    <phoneticPr fontId="3"/>
  </si>
  <si>
    <t>３　時間延長サービス従業者数</t>
    <rPh sb="2" eb="4">
      <t>ジカン</t>
    </rPh>
    <rPh sb="4" eb="6">
      <t>エンチョウ</t>
    </rPh>
    <rPh sb="10" eb="11">
      <t>ジュウ</t>
    </rPh>
    <rPh sb="11" eb="14">
      <t>ギョウシャスウ</t>
    </rPh>
    <phoneticPr fontId="3"/>
  </si>
  <si>
    <t>職　　　種</t>
    <rPh sb="0" eb="1">
      <t>ショク</t>
    </rPh>
    <rPh sb="4" eb="5">
      <t>タネ</t>
    </rPh>
    <phoneticPr fontId="3"/>
  </si>
  <si>
    <t>　１　管理者</t>
    <rPh sb="3" eb="6">
      <t>カンリシャ</t>
    </rPh>
    <phoneticPr fontId="3"/>
  </si>
  <si>
    <t>名</t>
    <rPh sb="0" eb="1">
      <t>ナ</t>
    </rPh>
    <phoneticPr fontId="3"/>
  </si>
  <si>
    <t>　２　生活相談員</t>
    <rPh sb="3" eb="5">
      <t>セイカツ</t>
    </rPh>
    <rPh sb="5" eb="8">
      <t>ソウダンイン</t>
    </rPh>
    <phoneticPr fontId="3"/>
  </si>
  <si>
    <t>　３　看護職員</t>
    <rPh sb="3" eb="5">
      <t>カンゴ</t>
    </rPh>
    <rPh sb="5" eb="7">
      <t>ショクイン</t>
    </rPh>
    <phoneticPr fontId="3"/>
  </si>
  <si>
    <t>　４　介護職員</t>
    <rPh sb="3" eb="5">
      <t>カイゴ</t>
    </rPh>
    <rPh sb="5" eb="7">
      <t>ショクイン</t>
    </rPh>
    <phoneticPr fontId="3"/>
  </si>
  <si>
    <t>　５　機能訓練指導員</t>
    <rPh sb="3" eb="5">
      <t>キノウ</t>
    </rPh>
    <rPh sb="5" eb="7">
      <t>クンレン</t>
    </rPh>
    <rPh sb="7" eb="10">
      <t>シドウイン</t>
    </rPh>
    <phoneticPr fontId="3"/>
  </si>
  <si>
    <t>員　数</t>
    <rPh sb="0" eb="1">
      <t>イン</t>
    </rPh>
    <rPh sb="2" eb="3">
      <t>カズ</t>
    </rPh>
    <phoneticPr fontId="3"/>
  </si>
  <si>
    <t>員数には、対応可能な従業者数を記入してください。</t>
    <rPh sb="0" eb="1">
      <t>イン</t>
    </rPh>
    <rPh sb="1" eb="2">
      <t>カズ</t>
    </rPh>
    <rPh sb="5" eb="7">
      <t>タイオウ</t>
    </rPh>
    <rPh sb="7" eb="9">
      <t>カノウ</t>
    </rPh>
    <rPh sb="10" eb="11">
      <t>ジュウ</t>
    </rPh>
    <rPh sb="11" eb="14">
      <t>ギョウシャスウ</t>
    </rPh>
    <rPh sb="15" eb="17">
      <t>キニュウ</t>
    </rPh>
    <phoneticPr fontId="3"/>
  </si>
  <si>
    <t>　※　時間延長サービスを行う場合は、下欄の「時間延長サービス体制届出書」も記入してください。</t>
    <rPh sb="3" eb="5">
      <t>ジカン</t>
    </rPh>
    <rPh sb="5" eb="7">
      <t>エンチョウ</t>
    </rPh>
    <rPh sb="12" eb="13">
      <t>オコナ</t>
    </rPh>
    <rPh sb="14" eb="16">
      <t>バアイ</t>
    </rPh>
    <rPh sb="18" eb="19">
      <t>シタ</t>
    </rPh>
    <rPh sb="19" eb="20">
      <t>ラン</t>
    </rPh>
    <rPh sb="37" eb="39">
      <t>キニュウ</t>
    </rPh>
    <phoneticPr fontId="3"/>
  </si>
  <si>
    <t>管理栄養士</t>
    <rPh sb="0" eb="2">
      <t>カンリ</t>
    </rPh>
    <rPh sb="2" eb="5">
      <t>エイヨウシ</t>
    </rPh>
    <phoneticPr fontId="4"/>
  </si>
  <si>
    <t>看護職員</t>
    <rPh sb="0" eb="2">
      <t>カンゴ</t>
    </rPh>
    <rPh sb="2" eb="4">
      <t>ショクイン</t>
    </rPh>
    <phoneticPr fontId="3"/>
  </si>
  <si>
    <t>介護職員</t>
    <rPh sb="0" eb="2">
      <t>カイゴ</t>
    </rPh>
    <rPh sb="2" eb="4">
      <t>ショクイン</t>
    </rPh>
    <phoneticPr fontId="3"/>
  </si>
  <si>
    <t>職　種</t>
    <rPh sb="0" eb="1">
      <t>ショク</t>
    </rPh>
    <rPh sb="2" eb="3">
      <t>タネ</t>
    </rPh>
    <phoneticPr fontId="3"/>
  </si>
  <si>
    <t>（「あり」の場合のみ記入）</t>
  </si>
  <si>
    <t>言語聴覚士・歯科衛生士</t>
    <rPh sb="0" eb="2">
      <t>ゲンゴ</t>
    </rPh>
    <rPh sb="2" eb="4">
      <t>チョウカク</t>
    </rPh>
    <rPh sb="4" eb="5">
      <t>シ</t>
    </rPh>
    <rPh sb="6" eb="8">
      <t>シカ</t>
    </rPh>
    <rPh sb="8" eb="11">
      <t>エイセイシ</t>
    </rPh>
    <phoneticPr fontId="3"/>
  </si>
  <si>
    <t>※該当職種に○印</t>
    <rPh sb="1" eb="3">
      <t>ガイトウ</t>
    </rPh>
    <rPh sb="3" eb="5">
      <t>ショクシュ</t>
    </rPh>
    <rPh sb="7" eb="8">
      <t>シルシ</t>
    </rPh>
    <phoneticPr fontId="3"/>
  </si>
  <si>
    <t>（個別機能訓練の提供日）</t>
    <rPh sb="1" eb="3">
      <t>コベツ</t>
    </rPh>
    <rPh sb="3" eb="5">
      <t>キノウ</t>
    </rPh>
    <rPh sb="5" eb="7">
      <t>クンレン</t>
    </rPh>
    <rPh sb="8" eb="10">
      <t>テイキョウ</t>
    </rPh>
    <rPh sb="10" eb="11">
      <t>ヒ</t>
    </rPh>
    <phoneticPr fontId="3"/>
  </si>
  <si>
    <t>理学療法士等（　　　　　　　　　　）</t>
    <rPh sb="0" eb="2">
      <t>リガク</t>
    </rPh>
    <rPh sb="2" eb="5">
      <t>リョウホウシ</t>
    </rPh>
    <rPh sb="5" eb="6">
      <t>トウ</t>
    </rPh>
    <phoneticPr fontId="4"/>
  </si>
  <si>
    <t>※職種を記入</t>
    <rPh sb="1" eb="3">
      <t>ショクシュ</t>
    </rPh>
    <rPh sb="4" eb="6">
      <t>キニュウ</t>
    </rPh>
    <phoneticPr fontId="3"/>
  </si>
  <si>
    <t>　　１　全営業日</t>
    <rPh sb="4" eb="5">
      <t>ゼン</t>
    </rPh>
    <rPh sb="5" eb="8">
      <t>エイギョウビ</t>
    </rPh>
    <phoneticPr fontId="3"/>
  </si>
  <si>
    <t>　　２　特定の曜日のみ（※提供する曜日に○印　→　日　　月　　火　　水　　木　　金　　土　）</t>
    <rPh sb="4" eb="6">
      <t>トクテイ</t>
    </rPh>
    <rPh sb="7" eb="9">
      <t>ヨウビ</t>
    </rPh>
    <rPh sb="13" eb="15">
      <t>テイキョウ</t>
    </rPh>
    <rPh sb="17" eb="19">
      <t>ヨウビ</t>
    </rPh>
    <rPh sb="21" eb="22">
      <t>シルシ</t>
    </rPh>
    <rPh sb="25" eb="26">
      <t>ニチ</t>
    </rPh>
    <rPh sb="28" eb="29">
      <t>ゲツ</t>
    </rPh>
    <rPh sb="31" eb="32">
      <t>カ</t>
    </rPh>
    <rPh sb="34" eb="35">
      <t>スイ</t>
    </rPh>
    <rPh sb="37" eb="38">
      <t>モク</t>
    </rPh>
    <rPh sb="40" eb="41">
      <t>キン</t>
    </rPh>
    <rPh sb="43" eb="44">
      <t>ド</t>
    </rPh>
    <phoneticPr fontId="3"/>
  </si>
  <si>
    <t>　　３　その他（具体的に記入：　　　　　　　　　　　　　　　　　　　　　　　　　　　　　　）</t>
    <rPh sb="6" eb="7">
      <t>タ</t>
    </rPh>
    <rPh sb="8" eb="11">
      <t>グタイテキ</t>
    </rPh>
    <rPh sb="12" eb="14">
      <t>キニュウ</t>
    </rPh>
    <phoneticPr fontId="3"/>
  </si>
  <si>
    <t>※該当番号に○印</t>
    <rPh sb="1" eb="3">
      <t>ガイトウ</t>
    </rPh>
    <rPh sb="3" eb="5">
      <t>バンゴウ</t>
    </rPh>
    <rPh sb="7" eb="8">
      <t>シルシ</t>
    </rPh>
    <phoneticPr fontId="3"/>
  </si>
  <si>
    <t>※異動区分は記入しないでください</t>
    <rPh sb="1" eb="3">
      <t>イドウ</t>
    </rPh>
    <rPh sb="3" eb="5">
      <t>クブン</t>
    </rPh>
    <rPh sb="6" eb="8">
      <t>キニュウ</t>
    </rPh>
    <phoneticPr fontId="3"/>
  </si>
  <si>
    <t>事業所名</t>
    <rPh sb="0" eb="3">
      <t>ジギョウショ</t>
    </rPh>
    <rPh sb="3" eb="4">
      <t>ナ</t>
    </rPh>
    <phoneticPr fontId="4"/>
  </si>
  <si>
    <t>生活相談員</t>
    <phoneticPr fontId="3"/>
  </si>
  <si>
    <t>若年性認知症利用者受入加算</t>
    <rPh sb="0" eb="3">
      <t>ジャクネンセイ</t>
    </rPh>
    <rPh sb="3" eb="5">
      <t>ニンチ</t>
    </rPh>
    <rPh sb="5" eb="6">
      <t>ショウ</t>
    </rPh>
    <rPh sb="6" eb="9">
      <t>リヨウシャ</t>
    </rPh>
    <rPh sb="9" eb="10">
      <t>ウ</t>
    </rPh>
    <rPh sb="10" eb="11">
      <t>イ</t>
    </rPh>
    <rPh sb="11" eb="13">
      <t>カサン</t>
    </rPh>
    <phoneticPr fontId="4"/>
  </si>
  <si>
    <t>サービス提供体制強化加算</t>
    <rPh sb="4" eb="6">
      <t>テイキョウ</t>
    </rPh>
    <rPh sb="6" eb="8">
      <t>タイセイ</t>
    </rPh>
    <rPh sb="8" eb="10">
      <t>キョウカ</t>
    </rPh>
    <rPh sb="10" eb="12">
      <t>カサン</t>
    </rPh>
    <phoneticPr fontId="4"/>
  </si>
  <si>
    <t>４ 若年性認知症利用者受入加算に関する状況（「あり」の場合のみ記入）</t>
    <rPh sb="2" eb="4">
      <t>ジャクネン</t>
    </rPh>
    <rPh sb="4" eb="5">
      <t>セイ</t>
    </rPh>
    <rPh sb="5" eb="8">
      <t>ニンチショウ</t>
    </rPh>
    <rPh sb="8" eb="11">
      <t>リヨウシャ</t>
    </rPh>
    <rPh sb="11" eb="13">
      <t>ウケイレ</t>
    </rPh>
    <rPh sb="13" eb="15">
      <t>カサン</t>
    </rPh>
    <rPh sb="16" eb="17">
      <t>カン</t>
    </rPh>
    <rPh sb="19" eb="21">
      <t>ジョウキョウ</t>
    </rPh>
    <rPh sb="27" eb="29">
      <t>バアイ</t>
    </rPh>
    <rPh sb="31" eb="33">
      <t>キニュウ</t>
    </rPh>
    <phoneticPr fontId="3"/>
  </si>
  <si>
    <t>若年性認知症利用者に対応する担当職員名</t>
    <rPh sb="0" eb="2">
      <t>ジャクネン</t>
    </rPh>
    <rPh sb="2" eb="3">
      <t>セイ</t>
    </rPh>
    <rPh sb="3" eb="6">
      <t>ニンチショウ</t>
    </rPh>
    <rPh sb="6" eb="9">
      <t>リヨウシャ</t>
    </rPh>
    <rPh sb="10" eb="12">
      <t>タイオウ</t>
    </rPh>
    <rPh sb="14" eb="16">
      <t>タントウ</t>
    </rPh>
    <rPh sb="16" eb="18">
      <t>ショクイン</t>
    </rPh>
    <rPh sb="18" eb="19">
      <t>メイ</t>
    </rPh>
    <phoneticPr fontId="3"/>
  </si>
  <si>
    <t>　受け入れた若年性認知症利用者ごとに個別の担当者を定めているか。</t>
    <rPh sb="1" eb="2">
      <t>ウ</t>
    </rPh>
    <rPh sb="3" eb="4">
      <t>イ</t>
    </rPh>
    <rPh sb="6" eb="9">
      <t>ジャクネンセイ</t>
    </rPh>
    <rPh sb="9" eb="11">
      <t>ニンチ</t>
    </rPh>
    <rPh sb="11" eb="12">
      <t>ショウ</t>
    </rPh>
    <rPh sb="12" eb="15">
      <t>リヨウシャ</t>
    </rPh>
    <rPh sb="18" eb="20">
      <t>コベツ</t>
    </rPh>
    <rPh sb="21" eb="24">
      <t>タントウシャ</t>
    </rPh>
    <rPh sb="25" eb="26">
      <t>サダ</t>
    </rPh>
    <phoneticPr fontId="3"/>
  </si>
  <si>
    <t>※　上記１～３の選択サービスの氏名欄は、それぞれのサービスの共同実施者名（職種ごとの代表者名のみ）を記入してください。</t>
    <rPh sb="2" eb="4">
      <t>ジョウキ</t>
    </rPh>
    <rPh sb="8" eb="10">
      <t>センタク</t>
    </rPh>
    <rPh sb="15" eb="17">
      <t>シメイ</t>
    </rPh>
    <rPh sb="17" eb="18">
      <t>ラン</t>
    </rPh>
    <rPh sb="30" eb="32">
      <t>キョウドウ</t>
    </rPh>
    <rPh sb="32" eb="34">
      <t>ジッシ</t>
    </rPh>
    <rPh sb="34" eb="35">
      <t>シャ</t>
    </rPh>
    <rPh sb="35" eb="36">
      <t>メイ</t>
    </rPh>
    <rPh sb="37" eb="39">
      <t>ショクシュ</t>
    </rPh>
    <rPh sb="42" eb="45">
      <t>ダイヒョウシャ</t>
    </rPh>
    <rPh sb="45" eb="46">
      <t>ナ</t>
    </rPh>
    <rPh sb="50" eb="52">
      <t>キニュウ</t>
    </rPh>
    <phoneticPr fontId="3"/>
  </si>
  <si>
    <t>人</t>
    <rPh sb="0" eb="1">
      <t>ニン</t>
    </rPh>
    <phoneticPr fontId="4"/>
  </si>
  <si>
    <t>氏名</t>
    <rPh sb="0" eb="2">
      <t>シメイ</t>
    </rPh>
    <phoneticPr fontId="3"/>
  </si>
  <si>
    <t xml:space="preserve">(別紙2)                                 </t>
    <rPh sb="1" eb="3">
      <t>ベッシ</t>
    </rPh>
    <phoneticPr fontId="3"/>
  </si>
  <si>
    <t>（注意事項）</t>
  </si>
  <si>
    <t>事業所名</t>
    <rPh sb="0" eb="3">
      <t>ジギョウショ</t>
    </rPh>
    <rPh sb="3" eb="4">
      <t>ナ</t>
    </rPh>
    <phoneticPr fontId="3"/>
  </si>
  <si>
    <t>換算月</t>
    <rPh sb="0" eb="2">
      <t>カンサン</t>
    </rPh>
    <rPh sb="2" eb="3">
      <t>ツキ</t>
    </rPh>
    <phoneticPr fontId="4"/>
  </si>
  <si>
    <t>資格の種類</t>
    <rPh sb="0" eb="2">
      <t>シカク</t>
    </rPh>
    <rPh sb="3" eb="5">
      <t>シュルイ</t>
    </rPh>
    <phoneticPr fontId="4"/>
  </si>
  <si>
    <t>氏　　名</t>
    <rPh sb="0" eb="1">
      <t>シ</t>
    </rPh>
    <rPh sb="3" eb="4">
      <t>メイ</t>
    </rPh>
    <phoneticPr fontId="3"/>
  </si>
  <si>
    <t>登録証登録番号</t>
    <rPh sb="0" eb="3">
      <t>トウロクショウ</t>
    </rPh>
    <rPh sb="3" eb="5">
      <t>トウロク</t>
    </rPh>
    <rPh sb="5" eb="7">
      <t>バンゴウ</t>
    </rPh>
    <phoneticPr fontId="3"/>
  </si>
  <si>
    <t>登録年月日</t>
    <rPh sb="0" eb="2">
      <t>トウロク</t>
    </rPh>
    <rPh sb="2" eb="5">
      <t>ネンガッピ</t>
    </rPh>
    <phoneticPr fontId="3"/>
  </si>
  <si>
    <t>常勤換算数</t>
    <rPh sb="0" eb="2">
      <t>ジョウキン</t>
    </rPh>
    <rPh sb="2" eb="4">
      <t>カンサン</t>
    </rPh>
    <rPh sb="4" eb="5">
      <t>スウ</t>
    </rPh>
    <phoneticPr fontId="3"/>
  </si>
  <si>
    <t>月</t>
    <rPh sb="0" eb="1">
      <t>ツキ</t>
    </rPh>
    <phoneticPr fontId="4"/>
  </si>
  <si>
    <t>月の常勤換算数</t>
    <rPh sb="0" eb="1">
      <t>ツキ</t>
    </rPh>
    <rPh sb="2" eb="4">
      <t>ジョウキン</t>
    </rPh>
    <rPh sb="4" eb="6">
      <t>カンサン</t>
    </rPh>
    <rPh sb="6" eb="7">
      <t>スウ</t>
    </rPh>
    <phoneticPr fontId="4"/>
  </si>
  <si>
    <t>換算月</t>
    <rPh sb="0" eb="2">
      <t>カンサン</t>
    </rPh>
    <rPh sb="2" eb="3">
      <t>ツキ</t>
    </rPh>
    <phoneticPr fontId="3"/>
  </si>
  <si>
    <t>適　・　非</t>
    <rPh sb="0" eb="1">
      <t>テキ</t>
    </rPh>
    <rPh sb="4" eb="5">
      <t>ヒ</t>
    </rPh>
    <phoneticPr fontId="3"/>
  </si>
  <si>
    <t>　（４月１日から算定を行う場合は、１２月，１月，２月の平均）</t>
    <rPh sb="5" eb="6">
      <t>ニチ</t>
    </rPh>
    <rPh sb="8" eb="10">
      <t>サンテイ</t>
    </rPh>
    <phoneticPr fontId="4"/>
  </si>
  <si>
    <t>勤務期間</t>
    <rPh sb="0" eb="2">
      <t>キンム</t>
    </rPh>
    <rPh sb="2" eb="4">
      <t>キカン</t>
    </rPh>
    <phoneticPr fontId="3"/>
  </si>
  <si>
    <t>勤続年数</t>
    <rPh sb="0" eb="2">
      <t>キンゾク</t>
    </rPh>
    <rPh sb="2" eb="4">
      <t>ネンスウ</t>
    </rPh>
    <phoneticPr fontId="3"/>
  </si>
  <si>
    <t>※「常勤換算平均」の欄は、届出日の属する月の前三月について、常勤換算方法により算出した平均を記入してください。</t>
    <rPh sb="2" eb="4">
      <t>ジョウキン</t>
    </rPh>
    <rPh sb="4" eb="6">
      <t>カンザン</t>
    </rPh>
    <rPh sb="6" eb="8">
      <t>ヘイキン</t>
    </rPh>
    <rPh sb="10" eb="11">
      <t>ラン</t>
    </rPh>
    <rPh sb="13" eb="15">
      <t>トドケデ</t>
    </rPh>
    <rPh sb="15" eb="16">
      <t>ビ</t>
    </rPh>
    <rPh sb="17" eb="18">
      <t>ゾク</t>
    </rPh>
    <rPh sb="20" eb="21">
      <t>ツキ</t>
    </rPh>
    <rPh sb="22" eb="23">
      <t>マエ</t>
    </rPh>
    <rPh sb="23" eb="24">
      <t>3</t>
    </rPh>
    <rPh sb="24" eb="25">
      <t>ツキ</t>
    </rPh>
    <rPh sb="30" eb="32">
      <t>ジョウキン</t>
    </rPh>
    <rPh sb="32" eb="34">
      <t>カンサン</t>
    </rPh>
    <rPh sb="34" eb="36">
      <t>ホウホウ</t>
    </rPh>
    <rPh sb="39" eb="41">
      <t>サンシュツ</t>
    </rPh>
    <rPh sb="43" eb="45">
      <t>ヘイキン</t>
    </rPh>
    <rPh sb="46" eb="48">
      <t>キニュウ</t>
    </rPh>
    <phoneticPr fontId="4"/>
  </si>
  <si>
    <t>介護福祉士</t>
    <rPh sb="0" eb="2">
      <t>カイゴ</t>
    </rPh>
    <rPh sb="2" eb="5">
      <t>フクシシ</t>
    </rPh>
    <phoneticPr fontId="4"/>
  </si>
  <si>
    <t>職　　種</t>
    <rPh sb="0" eb="1">
      <t>ショク</t>
    </rPh>
    <rPh sb="3" eb="4">
      <t>タネ</t>
    </rPh>
    <phoneticPr fontId="3"/>
  </si>
  <si>
    <t>←３０％以上が適</t>
    <rPh sb="4" eb="6">
      <t>イジョウ</t>
    </rPh>
    <rPh sb="7" eb="8">
      <t>テキ</t>
    </rPh>
    <phoneticPr fontId="4"/>
  </si>
  <si>
    <t>介護職員のうち介護福祉士の氏名、常勤換算数（届出月前３ヶ月の平均）</t>
    <rPh sb="0" eb="2">
      <t>カイゴ</t>
    </rPh>
    <rPh sb="2" eb="4">
      <t>ショクイン</t>
    </rPh>
    <rPh sb="7" eb="9">
      <t>カイゴ</t>
    </rPh>
    <rPh sb="9" eb="12">
      <t>フクシシ</t>
    </rPh>
    <rPh sb="13" eb="15">
      <t>シメイ</t>
    </rPh>
    <rPh sb="16" eb="18">
      <t>ジョウキン</t>
    </rPh>
    <rPh sb="18" eb="20">
      <t>カンサン</t>
    </rPh>
    <rPh sb="20" eb="21">
      <t>スウ</t>
    </rPh>
    <phoneticPr fontId="3"/>
  </si>
  <si>
    <t>③勤続年数とは、各月の毎月の末日時点における勤続年数をいう。</t>
    <rPh sb="1" eb="3">
      <t>キンゾク</t>
    </rPh>
    <rPh sb="3" eb="5">
      <t>ネンスウ</t>
    </rPh>
    <rPh sb="8" eb="10">
      <t>カクツキ</t>
    </rPh>
    <rPh sb="11" eb="13">
      <t>マイツキ</t>
    </rPh>
    <rPh sb="14" eb="16">
      <t>マツジツ</t>
    </rPh>
    <rPh sb="16" eb="18">
      <t>ジテン</t>
    </rPh>
    <rPh sb="22" eb="24">
      <t>キンゾク</t>
    </rPh>
    <rPh sb="24" eb="26">
      <t>ネンスウ</t>
    </rPh>
    <phoneticPr fontId="4"/>
  </si>
  <si>
    <t>⑤サービスを直接提供する職員とは次の職種をいう。</t>
    <rPh sb="6" eb="8">
      <t>チョクセツ</t>
    </rPh>
    <rPh sb="8" eb="10">
      <t>テイキョウ</t>
    </rPh>
    <rPh sb="12" eb="14">
      <t>ショクイン</t>
    </rPh>
    <rPh sb="16" eb="17">
      <t>ツギ</t>
    </rPh>
    <rPh sb="18" eb="20">
      <t>ショクシュ</t>
    </rPh>
    <phoneticPr fontId="4"/>
  </si>
  <si>
    <t>④勤続年数の算定に当たっては、当該事業所の勤務年数に加え、同一法人の経営する他の介護サービス事業所、病院、社会福祉施設等におい</t>
    <rPh sb="1" eb="3">
      <t>キンゾク</t>
    </rPh>
    <rPh sb="3" eb="5">
      <t>ネンスウ</t>
    </rPh>
    <rPh sb="6" eb="8">
      <t>サンテイ</t>
    </rPh>
    <rPh sb="9" eb="10">
      <t>ア</t>
    </rPh>
    <rPh sb="15" eb="17">
      <t>トウガイ</t>
    </rPh>
    <rPh sb="17" eb="20">
      <t>ジギョウショ</t>
    </rPh>
    <rPh sb="21" eb="23">
      <t>キンム</t>
    </rPh>
    <rPh sb="23" eb="25">
      <t>ネンスウ</t>
    </rPh>
    <rPh sb="26" eb="27">
      <t>クワ</t>
    </rPh>
    <rPh sb="29" eb="31">
      <t>ドウイツ</t>
    </rPh>
    <rPh sb="31" eb="33">
      <t>ホウジン</t>
    </rPh>
    <rPh sb="34" eb="36">
      <t>ケイエイ</t>
    </rPh>
    <rPh sb="38" eb="39">
      <t>タ</t>
    </rPh>
    <rPh sb="40" eb="42">
      <t>カイゴ</t>
    </rPh>
    <rPh sb="46" eb="47">
      <t>コト</t>
    </rPh>
    <phoneticPr fontId="4"/>
  </si>
  <si>
    <t>サービスを直接提供する職員の常勤換算数（届出月前３ヶ月の平均）</t>
    <rPh sb="5" eb="7">
      <t>チョクセツ</t>
    </rPh>
    <rPh sb="7" eb="9">
      <t>テイキョウ</t>
    </rPh>
    <rPh sb="11" eb="13">
      <t>ショクイン</t>
    </rPh>
    <rPh sb="20" eb="22">
      <t>トドケデ</t>
    </rPh>
    <rPh sb="22" eb="23">
      <t>ツキ</t>
    </rPh>
    <rPh sb="23" eb="24">
      <t>マエ</t>
    </rPh>
    <rPh sb="26" eb="27">
      <t>ゲツ</t>
    </rPh>
    <rPh sb="28" eb="30">
      <t>ヘイキン</t>
    </rPh>
    <phoneticPr fontId="3"/>
  </si>
  <si>
    <t>介護職員の常勤換算数（届出月前３ヶ月の平均）</t>
    <rPh sb="0" eb="2">
      <t>カイゴ</t>
    </rPh>
    <rPh sb="2" eb="4">
      <t>ショクイン</t>
    </rPh>
    <phoneticPr fontId="3"/>
  </si>
  <si>
    <t>常勤換算平均　
Ａ</t>
    <rPh sb="0" eb="2">
      <t>ジョウキン</t>
    </rPh>
    <rPh sb="2" eb="4">
      <t>カンサン</t>
    </rPh>
    <rPh sb="4" eb="6">
      <t>ヘイキン</t>
    </rPh>
    <phoneticPr fontId="3"/>
  </si>
  <si>
    <t>常勤換算平均　Ｂ</t>
    <rPh sb="0" eb="2">
      <t>ジョウキン</t>
    </rPh>
    <rPh sb="2" eb="4">
      <t>カンサン</t>
    </rPh>
    <rPh sb="4" eb="6">
      <t>ヘイキン</t>
    </rPh>
    <phoneticPr fontId="3"/>
  </si>
  <si>
    <t>介護職員の常勤換算数（３月を除く前年度の平均）</t>
    <rPh sb="0" eb="2">
      <t>カイゴ</t>
    </rPh>
    <rPh sb="2" eb="4">
      <t>ショクイン</t>
    </rPh>
    <phoneticPr fontId="3"/>
  </si>
  <si>
    <t>６月</t>
    <rPh sb="1" eb="2">
      <t>ガツ</t>
    </rPh>
    <phoneticPr fontId="3"/>
  </si>
  <si>
    <t>９月</t>
    <rPh sb="1" eb="2">
      <t>ガツ</t>
    </rPh>
    <phoneticPr fontId="3"/>
  </si>
  <si>
    <t>12月</t>
    <rPh sb="2" eb="3">
      <t>ガツ</t>
    </rPh>
    <phoneticPr fontId="3"/>
  </si>
  <si>
    <t>常勤換算平均 Ａ</t>
    <rPh sb="0" eb="2">
      <t>ジョウキン</t>
    </rPh>
    <rPh sb="2" eb="4">
      <t>カンサン</t>
    </rPh>
    <rPh sb="4" eb="6">
      <t>ヘイキン</t>
    </rPh>
    <phoneticPr fontId="3"/>
  </si>
  <si>
    <t>介護職員のうち介護福祉士の氏名、常勤換算数（３月を除く前年度の平均）</t>
    <rPh sb="0" eb="2">
      <t>カイゴ</t>
    </rPh>
    <rPh sb="2" eb="4">
      <t>ショクイン</t>
    </rPh>
    <rPh sb="7" eb="9">
      <t>カイゴ</t>
    </rPh>
    <rPh sb="9" eb="12">
      <t>フクシシ</t>
    </rPh>
    <rPh sb="13" eb="15">
      <t>シメイ</t>
    </rPh>
    <rPh sb="16" eb="18">
      <t>ジョウキン</t>
    </rPh>
    <rPh sb="18" eb="20">
      <t>カンサン</t>
    </rPh>
    <rPh sb="20" eb="21">
      <t>スウ</t>
    </rPh>
    <phoneticPr fontId="3"/>
  </si>
  <si>
    <t>常勤換算平均　Ｂ（①から⑪の合計　÷　11）</t>
    <rPh sb="0" eb="2">
      <t>ジョウキン</t>
    </rPh>
    <rPh sb="2" eb="4">
      <t>カンサン</t>
    </rPh>
    <rPh sb="4" eb="6">
      <t>ヘイキン</t>
    </rPh>
    <rPh sb="14" eb="16">
      <t>ゴウケイ</t>
    </rPh>
    <phoneticPr fontId="3"/>
  </si>
  <si>
    <t>４月</t>
    <rPh sb="1" eb="2">
      <t>ガツ</t>
    </rPh>
    <phoneticPr fontId="4"/>
  </si>
  <si>
    <t>５月</t>
    <rPh sb="1" eb="2">
      <t>ガツ</t>
    </rPh>
    <phoneticPr fontId="4"/>
  </si>
  <si>
    <t>７月</t>
    <rPh sb="1" eb="2">
      <t>ガツ</t>
    </rPh>
    <phoneticPr fontId="4"/>
  </si>
  <si>
    <t>８月</t>
    <rPh sb="1" eb="2">
      <t>ガツ</t>
    </rPh>
    <phoneticPr fontId="4"/>
  </si>
  <si>
    <t>10月</t>
    <rPh sb="2" eb="3">
      <t>ガツ</t>
    </rPh>
    <phoneticPr fontId="4"/>
  </si>
  <si>
    <t>11月</t>
    <rPh sb="2" eb="3">
      <t>ガツ</t>
    </rPh>
    <phoneticPr fontId="4"/>
  </si>
  <si>
    <t>１月</t>
    <rPh sb="1" eb="2">
      <t>ガツ</t>
    </rPh>
    <phoneticPr fontId="4"/>
  </si>
  <si>
    <t>２月</t>
    <rPh sb="1" eb="2">
      <t>ガツ</t>
    </rPh>
    <phoneticPr fontId="4"/>
  </si>
  <si>
    <t>４月</t>
    <rPh sb="1" eb="2">
      <t>ツキ</t>
    </rPh>
    <phoneticPr fontId="4"/>
  </si>
  <si>
    <t>４月の常勤換算数　①</t>
    <rPh sb="1" eb="2">
      <t>ツキ</t>
    </rPh>
    <rPh sb="3" eb="5">
      <t>ジョウキン</t>
    </rPh>
    <rPh sb="5" eb="7">
      <t>カンサン</t>
    </rPh>
    <rPh sb="7" eb="8">
      <t>スウ</t>
    </rPh>
    <phoneticPr fontId="4"/>
  </si>
  <si>
    <t>５月</t>
    <rPh sb="1" eb="2">
      <t>ツキ</t>
    </rPh>
    <phoneticPr fontId="4"/>
  </si>
  <si>
    <t>５月の常勤換算数　②</t>
    <rPh sb="1" eb="2">
      <t>ツキ</t>
    </rPh>
    <rPh sb="3" eb="5">
      <t>ジョウキン</t>
    </rPh>
    <rPh sb="5" eb="7">
      <t>カンサン</t>
    </rPh>
    <rPh sb="7" eb="8">
      <t>スウ</t>
    </rPh>
    <phoneticPr fontId="4"/>
  </si>
  <si>
    <t>６月</t>
    <rPh sb="1" eb="2">
      <t>ツキ</t>
    </rPh>
    <phoneticPr fontId="4"/>
  </si>
  <si>
    <t>６月の常勤換算数　③</t>
    <rPh sb="1" eb="2">
      <t>ツキ</t>
    </rPh>
    <rPh sb="3" eb="5">
      <t>ジョウキン</t>
    </rPh>
    <rPh sb="5" eb="7">
      <t>カンサン</t>
    </rPh>
    <rPh sb="7" eb="8">
      <t>スウ</t>
    </rPh>
    <phoneticPr fontId="4"/>
  </si>
  <si>
    <t>７月</t>
    <rPh sb="1" eb="2">
      <t>ツキ</t>
    </rPh>
    <phoneticPr fontId="4"/>
  </si>
  <si>
    <t>７月の常勤換算数　④</t>
    <rPh sb="1" eb="2">
      <t>ツキ</t>
    </rPh>
    <rPh sb="3" eb="5">
      <t>ジョウキン</t>
    </rPh>
    <rPh sb="5" eb="7">
      <t>カンサン</t>
    </rPh>
    <rPh sb="7" eb="8">
      <t>スウ</t>
    </rPh>
    <phoneticPr fontId="4"/>
  </si>
  <si>
    <t>８月</t>
    <rPh sb="1" eb="2">
      <t>ツキ</t>
    </rPh>
    <phoneticPr fontId="4"/>
  </si>
  <si>
    <t>８月の常勤換算数　⑤</t>
    <rPh sb="1" eb="2">
      <t>ツキ</t>
    </rPh>
    <rPh sb="3" eb="5">
      <t>ジョウキン</t>
    </rPh>
    <rPh sb="5" eb="7">
      <t>カンサン</t>
    </rPh>
    <rPh sb="7" eb="8">
      <t>スウ</t>
    </rPh>
    <phoneticPr fontId="4"/>
  </si>
  <si>
    <t>９月</t>
    <rPh sb="1" eb="2">
      <t>ツキ</t>
    </rPh>
    <phoneticPr fontId="4"/>
  </si>
  <si>
    <t>９月の常勤換算数　⑥</t>
    <rPh sb="1" eb="2">
      <t>ツキ</t>
    </rPh>
    <rPh sb="3" eb="5">
      <t>ジョウキン</t>
    </rPh>
    <rPh sb="5" eb="7">
      <t>カンサン</t>
    </rPh>
    <rPh sb="7" eb="8">
      <t>スウ</t>
    </rPh>
    <phoneticPr fontId="4"/>
  </si>
  <si>
    <t>10月</t>
    <rPh sb="2" eb="3">
      <t>ツキ</t>
    </rPh>
    <phoneticPr fontId="4"/>
  </si>
  <si>
    <t>10月の常勤換算数　⑦</t>
    <rPh sb="2" eb="3">
      <t>ツキ</t>
    </rPh>
    <rPh sb="4" eb="6">
      <t>ジョウキン</t>
    </rPh>
    <rPh sb="6" eb="8">
      <t>カンサン</t>
    </rPh>
    <rPh sb="8" eb="9">
      <t>スウ</t>
    </rPh>
    <phoneticPr fontId="4"/>
  </si>
  <si>
    <t>11月</t>
    <rPh sb="2" eb="3">
      <t>ツキ</t>
    </rPh>
    <phoneticPr fontId="4"/>
  </si>
  <si>
    <t>介護職員処遇改善加算</t>
    <rPh sb="0" eb="2">
      <t>カイゴ</t>
    </rPh>
    <rPh sb="2" eb="4">
      <t>ショクイン</t>
    </rPh>
    <rPh sb="4" eb="6">
      <t>ショグウ</t>
    </rPh>
    <rPh sb="6" eb="8">
      <t>カイゼン</t>
    </rPh>
    <rPh sb="8" eb="10">
      <t>カサン</t>
    </rPh>
    <phoneticPr fontId="3"/>
  </si>
  <si>
    <t>2. あり</t>
    <phoneticPr fontId="4"/>
  </si>
  <si>
    <t>1. なし</t>
    <phoneticPr fontId="4"/>
  </si>
  <si>
    <t>2．あり</t>
    <phoneticPr fontId="3"/>
  </si>
  <si>
    <t>2. あり</t>
    <phoneticPr fontId="4"/>
  </si>
  <si>
    <t>1. なし</t>
    <phoneticPr fontId="3"/>
  </si>
  <si>
    <t>中重度者ケア体制加算</t>
    <rPh sb="0" eb="1">
      <t>チュウ</t>
    </rPh>
    <rPh sb="1" eb="3">
      <t>ジュウド</t>
    </rPh>
    <rPh sb="3" eb="4">
      <t>シャ</t>
    </rPh>
    <rPh sb="6" eb="8">
      <t>タイセイ</t>
    </rPh>
    <rPh sb="8" eb="10">
      <t>カサン</t>
    </rPh>
    <phoneticPr fontId="3"/>
  </si>
  <si>
    <t>認知症加算</t>
    <rPh sb="0" eb="2">
      <t>ニンチ</t>
    </rPh>
    <rPh sb="2" eb="3">
      <t>ショウ</t>
    </rPh>
    <rPh sb="3" eb="5">
      <t>カサン</t>
    </rPh>
    <phoneticPr fontId="3"/>
  </si>
  <si>
    <t>①</t>
    <phoneticPr fontId="4"/>
  </si>
  <si>
    <t>有 　・　 無</t>
    <phoneticPr fontId="3"/>
  </si>
  <si>
    <t>当該従業者のうち１名は、看護師又は准看護師である。</t>
    <rPh sb="0" eb="2">
      <t>トウガイ</t>
    </rPh>
    <rPh sb="2" eb="5">
      <t>ジュウギョウシャ</t>
    </rPh>
    <rPh sb="9" eb="10">
      <t>メイ</t>
    </rPh>
    <rPh sb="12" eb="14">
      <t>カンゴ</t>
    </rPh>
    <rPh sb="14" eb="15">
      <t>シ</t>
    </rPh>
    <rPh sb="15" eb="16">
      <t>マタ</t>
    </rPh>
    <rPh sb="17" eb="18">
      <t>ジュン</t>
    </rPh>
    <rPh sb="18" eb="20">
      <t>カンゴ</t>
    </rPh>
    <rPh sb="20" eb="21">
      <t>シ</t>
    </rPh>
    <phoneticPr fontId="3"/>
  </si>
  <si>
    <t>②</t>
    <phoneticPr fontId="3"/>
  </si>
  <si>
    <t>　〔　人　材　要　件　〕</t>
    <rPh sb="3" eb="4">
      <t>ヒト</t>
    </rPh>
    <rPh sb="5" eb="6">
      <t>ザイ</t>
    </rPh>
    <rPh sb="7" eb="8">
      <t>ヨウ</t>
    </rPh>
    <rPh sb="9" eb="10">
      <t>ケン</t>
    </rPh>
    <phoneticPr fontId="4"/>
  </si>
  <si>
    <t>当該事業所における２名以上の従事者により、個別に入浴介助を行っている。</t>
    <rPh sb="0" eb="2">
      <t>トウガイ</t>
    </rPh>
    <rPh sb="2" eb="5">
      <t>ジギョウショ</t>
    </rPh>
    <rPh sb="10" eb="11">
      <t>メイ</t>
    </rPh>
    <rPh sb="11" eb="13">
      <t>イジョウ</t>
    </rPh>
    <rPh sb="14" eb="17">
      <t>ジュウジシャ</t>
    </rPh>
    <rPh sb="21" eb="23">
      <t>コベツ</t>
    </rPh>
    <rPh sb="24" eb="26">
      <t>ニュウヨク</t>
    </rPh>
    <rPh sb="26" eb="28">
      <t>カイジョ</t>
    </rPh>
    <rPh sb="29" eb="30">
      <t>オコナ</t>
    </rPh>
    <phoneticPr fontId="3"/>
  </si>
  <si>
    <t>①</t>
    <phoneticPr fontId="3"/>
  </si>
  <si>
    <t>　〔　体　制　要　件　〕</t>
    <rPh sb="3" eb="4">
      <t>カラダ</t>
    </rPh>
    <rPh sb="5" eb="6">
      <t>セイ</t>
    </rPh>
    <rPh sb="7" eb="8">
      <t>ヨウ</t>
    </rPh>
    <rPh sb="9" eb="10">
      <t>ケン</t>
    </rPh>
    <phoneticPr fontId="4"/>
  </si>
  <si>
    <t>当該事業所における２名以上の従事者により、個別に送迎を行っている。</t>
    <rPh sb="0" eb="2">
      <t>トウガイ</t>
    </rPh>
    <rPh sb="2" eb="5">
      <t>ジギョウショ</t>
    </rPh>
    <rPh sb="10" eb="11">
      <t>メイ</t>
    </rPh>
    <rPh sb="11" eb="13">
      <t>イジョウ</t>
    </rPh>
    <rPh sb="14" eb="17">
      <t>ジュウジシャ</t>
    </rPh>
    <rPh sb="21" eb="23">
      <t>コベツ</t>
    </rPh>
    <rPh sb="24" eb="26">
      <t>ソウゲイ</t>
    </rPh>
    <rPh sb="27" eb="28">
      <t>オコナ</t>
    </rPh>
    <phoneticPr fontId="3"/>
  </si>
  <si>
    <t>　</t>
    <phoneticPr fontId="4"/>
  </si>
  <si>
    <t>事業所名</t>
    <phoneticPr fontId="3"/>
  </si>
  <si>
    <t>介護給付費算定に係る体制等状況一覧表（療養通所介護）</t>
    <rPh sb="0" eb="1">
      <t>スケ</t>
    </rPh>
    <rPh sb="1" eb="2">
      <t>ユズル</t>
    </rPh>
    <rPh sb="2" eb="3">
      <t>キュウ</t>
    </rPh>
    <rPh sb="3" eb="4">
      <t>ヅケ</t>
    </rPh>
    <rPh sb="4" eb="5">
      <t>ヒ</t>
    </rPh>
    <rPh sb="5" eb="6">
      <t>ザン</t>
    </rPh>
    <rPh sb="6" eb="7">
      <t>サダム</t>
    </rPh>
    <rPh sb="8" eb="9">
      <t>カカ</t>
    </rPh>
    <rPh sb="10" eb="11">
      <t>カラダ</t>
    </rPh>
    <rPh sb="11" eb="12">
      <t>セイ</t>
    </rPh>
    <rPh sb="12" eb="13">
      <t>ラ</t>
    </rPh>
    <rPh sb="13" eb="14">
      <t>ジョウ</t>
    </rPh>
    <rPh sb="14" eb="15">
      <t>キョウ</t>
    </rPh>
    <rPh sb="15" eb="16">
      <t>イチ</t>
    </rPh>
    <rPh sb="16" eb="17">
      <t>ラン</t>
    </rPh>
    <rPh sb="17" eb="18">
      <t>ヒョウ</t>
    </rPh>
    <rPh sb="19" eb="21">
      <t>リョウヨウ</t>
    </rPh>
    <rPh sb="21" eb="23">
      <t>ツウショ</t>
    </rPh>
    <rPh sb="23" eb="25">
      <t>カイゴ</t>
    </rPh>
    <phoneticPr fontId="3"/>
  </si>
  <si>
    <t>１　個別送迎体制強化加算に係る届出内容</t>
    <rPh sb="2" eb="4">
      <t>コベツ</t>
    </rPh>
    <rPh sb="4" eb="6">
      <t>ソウゲイ</t>
    </rPh>
    <rPh sb="6" eb="8">
      <t>タイセイ</t>
    </rPh>
    <rPh sb="8" eb="10">
      <t>キョウカ</t>
    </rPh>
    <rPh sb="10" eb="12">
      <t>カサン</t>
    </rPh>
    <rPh sb="13" eb="14">
      <t>カカ</t>
    </rPh>
    <rPh sb="15" eb="17">
      <t>トドケデ</t>
    </rPh>
    <rPh sb="17" eb="19">
      <t>ナイヨウ</t>
    </rPh>
    <phoneticPr fontId="3"/>
  </si>
  <si>
    <t>２　入浴介助体制強化加算に係る届出内容</t>
    <rPh sb="2" eb="4">
      <t>ニュウヨク</t>
    </rPh>
    <rPh sb="4" eb="6">
      <t>カイジョ</t>
    </rPh>
    <rPh sb="6" eb="8">
      <t>タイセイ</t>
    </rPh>
    <rPh sb="8" eb="10">
      <t>キョウカ</t>
    </rPh>
    <rPh sb="10" eb="12">
      <t>カサン</t>
    </rPh>
    <rPh sb="13" eb="14">
      <t>カカ</t>
    </rPh>
    <rPh sb="15" eb="17">
      <t>トドケデ</t>
    </rPh>
    <rPh sb="17" eb="19">
      <t>ナイヨウ</t>
    </rPh>
    <phoneticPr fontId="3"/>
  </si>
  <si>
    <t>※認知症加算との同時算定はできません。</t>
    <rPh sb="1" eb="3">
      <t>ニンチ</t>
    </rPh>
    <rPh sb="3" eb="4">
      <t>ショウ</t>
    </rPh>
    <rPh sb="4" eb="6">
      <t>カサン</t>
    </rPh>
    <rPh sb="8" eb="10">
      <t>ドウジ</t>
    </rPh>
    <rPh sb="10" eb="12">
      <t>サンテイ</t>
    </rPh>
    <phoneticPr fontId="3"/>
  </si>
  <si>
    <t>2. あり</t>
    <phoneticPr fontId="4"/>
  </si>
  <si>
    <t>2. あり</t>
    <phoneticPr fontId="4"/>
  </si>
  <si>
    <t>地域密着型通所介護</t>
    <rPh sb="0" eb="2">
      <t>チイキ</t>
    </rPh>
    <rPh sb="2" eb="4">
      <t>ミッチャク</t>
    </rPh>
    <rPh sb="4" eb="5">
      <t>カタ</t>
    </rPh>
    <rPh sb="5" eb="9">
      <t>ツウショカイゴ</t>
    </rPh>
    <phoneticPr fontId="4"/>
  </si>
  <si>
    <t>１．地域密着型通所介護
　　事業所</t>
    <rPh sb="2" eb="4">
      <t>チイキ</t>
    </rPh>
    <rPh sb="4" eb="6">
      <t>ミッチャク</t>
    </rPh>
    <rPh sb="6" eb="7">
      <t>カタ</t>
    </rPh>
    <rPh sb="7" eb="9">
      <t>ツウショ</t>
    </rPh>
    <rPh sb="9" eb="11">
      <t>カイゴ</t>
    </rPh>
    <rPh sb="14" eb="16">
      <t>ジギョウ</t>
    </rPh>
    <rPh sb="16" eb="17">
      <t>ショ</t>
    </rPh>
    <phoneticPr fontId="4"/>
  </si>
  <si>
    <t>２．療養通所介護事業所</t>
    <rPh sb="2" eb="4">
      <t>リョウヨウ</t>
    </rPh>
    <rPh sb="4" eb="6">
      <t>ツウショ</t>
    </rPh>
    <rPh sb="6" eb="8">
      <t>カイゴ</t>
    </rPh>
    <rPh sb="8" eb="10">
      <t>ジギョウ</t>
    </rPh>
    <rPh sb="10" eb="11">
      <t>ショ</t>
    </rPh>
    <phoneticPr fontId="4"/>
  </si>
  <si>
    <t>6. 加算Ⅰ</t>
    <rPh sb="3" eb="5">
      <t>カサン</t>
    </rPh>
    <phoneticPr fontId="3"/>
  </si>
  <si>
    <t>5. 加算Ⅱ</t>
    <phoneticPr fontId="3"/>
  </si>
  <si>
    <t>2. 加算Ⅲ</t>
    <phoneticPr fontId="3"/>
  </si>
  <si>
    <t>共生型サービスの提供</t>
    <rPh sb="0" eb="2">
      <t>キョウセイ</t>
    </rPh>
    <rPh sb="2" eb="3">
      <t>ガタ</t>
    </rPh>
    <rPh sb="8" eb="10">
      <t>テイキョウ</t>
    </rPh>
    <phoneticPr fontId="3"/>
  </si>
  <si>
    <t>（生活介護事業所）</t>
    <rPh sb="1" eb="3">
      <t>セイカツ</t>
    </rPh>
    <rPh sb="3" eb="5">
      <t>カイゴ</t>
    </rPh>
    <rPh sb="5" eb="7">
      <t>ジギョウ</t>
    </rPh>
    <rPh sb="7" eb="8">
      <t>ショ</t>
    </rPh>
    <phoneticPr fontId="3"/>
  </si>
  <si>
    <t>1.なし　　　　　　2.あり</t>
    <phoneticPr fontId="3"/>
  </si>
  <si>
    <t>（自立訓練事業所）</t>
    <rPh sb="1" eb="3">
      <t>ジリツ</t>
    </rPh>
    <rPh sb="3" eb="5">
      <t>クンレン</t>
    </rPh>
    <rPh sb="5" eb="7">
      <t>ジギョウ</t>
    </rPh>
    <rPh sb="7" eb="8">
      <t>ショ</t>
    </rPh>
    <phoneticPr fontId="3"/>
  </si>
  <si>
    <t>（放課後等デイサービス事業所）</t>
    <rPh sb="1" eb="4">
      <t>ホウカゴ</t>
    </rPh>
    <rPh sb="4" eb="5">
      <t>トウ</t>
    </rPh>
    <rPh sb="11" eb="13">
      <t>ジギョウ</t>
    </rPh>
    <rPh sb="13" eb="14">
      <t>ショ</t>
    </rPh>
    <phoneticPr fontId="3"/>
  </si>
  <si>
    <t>生活相談員配置等加算</t>
    <rPh sb="0" eb="2">
      <t>セイカツ</t>
    </rPh>
    <rPh sb="2" eb="5">
      <t>ソウダンイン</t>
    </rPh>
    <rPh sb="5" eb="8">
      <t>ハイチトウ</t>
    </rPh>
    <rPh sb="8" eb="9">
      <t>カ</t>
    </rPh>
    <rPh sb="9" eb="10">
      <t>サン</t>
    </rPh>
    <phoneticPr fontId="3"/>
  </si>
  <si>
    <t>生活機能向上連携加算</t>
    <rPh sb="0" eb="2">
      <t>セイカツ</t>
    </rPh>
    <rPh sb="2" eb="4">
      <t>キノウ</t>
    </rPh>
    <rPh sb="4" eb="6">
      <t>コウジョウ</t>
    </rPh>
    <rPh sb="6" eb="8">
      <t>レンケイ</t>
    </rPh>
    <rPh sb="8" eb="9">
      <t>カ</t>
    </rPh>
    <rPh sb="9" eb="10">
      <t>サン</t>
    </rPh>
    <phoneticPr fontId="3"/>
  </si>
  <si>
    <t>ＡＤＬ維持等加算〔申出〕の有無</t>
    <rPh sb="3" eb="6">
      <t>イジトウ</t>
    </rPh>
    <rPh sb="6" eb="7">
      <t>カ</t>
    </rPh>
    <rPh sb="7" eb="8">
      <t>サン</t>
    </rPh>
    <rPh sb="9" eb="11">
      <t>モウシデ</t>
    </rPh>
    <rPh sb="13" eb="15">
      <t>ウム</t>
    </rPh>
    <phoneticPr fontId="3"/>
  </si>
  <si>
    <t>（児童発達支援事業所）</t>
    <rPh sb="1" eb="3">
      <t>ジドウ</t>
    </rPh>
    <rPh sb="3" eb="5">
      <t>ハッタツ</t>
    </rPh>
    <rPh sb="5" eb="7">
      <t>シエン</t>
    </rPh>
    <rPh sb="7" eb="9">
      <t>ジギョウ</t>
    </rPh>
    <rPh sb="9" eb="10">
      <t>ショ</t>
    </rPh>
    <phoneticPr fontId="3"/>
  </si>
  <si>
    <t>受付番号</t>
  </si>
  <si>
    <t>介護給付費算定に係る体制等に関する届出書＜指定事業者用＞</t>
    <rPh sb="17" eb="19">
      <t>トドケデ</t>
    </rPh>
    <rPh sb="19" eb="20">
      <t>ショ</t>
    </rPh>
    <phoneticPr fontId="3"/>
  </si>
  <si>
    <t>久留米市長　あて</t>
    <rPh sb="0" eb="4">
      <t>クルメシ</t>
    </rPh>
    <rPh sb="4" eb="5">
      <t>チョウ</t>
    </rPh>
    <phoneticPr fontId="3"/>
  </si>
  <si>
    <t>所在地</t>
  </si>
  <si>
    <t>名　称</t>
    <phoneticPr fontId="3"/>
  </si>
  <si>
    <t>代表者職・氏名</t>
    <rPh sb="0" eb="3">
      <t>ダイヒョウシャ</t>
    </rPh>
    <rPh sb="3" eb="4">
      <t>ショク</t>
    </rPh>
    <rPh sb="5" eb="7">
      <t>シメイ</t>
    </rPh>
    <phoneticPr fontId="3"/>
  </si>
  <si>
    <t>このことについて、関係書類を添えて以下のとおり届け出ます。</t>
    <phoneticPr fontId="3"/>
  </si>
  <si>
    <t>届　出　者</t>
  </si>
  <si>
    <t>フ リ ガ ナ</t>
  </si>
  <si>
    <t>名　　　 称</t>
  </si>
  <si>
    <t>主たる事務所の所在地</t>
    <rPh sb="4" eb="5">
      <t>ム</t>
    </rPh>
    <phoneticPr fontId="3"/>
  </si>
  <si>
    <t>（郵便番号</t>
    <rPh sb="1" eb="5">
      <t>ユウビンバンゴウ</t>
    </rPh>
    <phoneticPr fontId="3"/>
  </si>
  <si>
    <t>-</t>
    <phoneticPr fontId="3"/>
  </si>
  <si>
    <t>）</t>
    <phoneticPr fontId="3"/>
  </si>
  <si>
    <t>都・道
府・県</t>
    <rPh sb="0" eb="1">
      <t>ト</t>
    </rPh>
    <rPh sb="2" eb="3">
      <t>ドウ</t>
    </rPh>
    <rPh sb="4" eb="5">
      <t>フ</t>
    </rPh>
    <rPh sb="6" eb="7">
      <t>ケン</t>
    </rPh>
    <phoneticPr fontId="3"/>
  </si>
  <si>
    <t>市・区
町・村</t>
    <rPh sb="0" eb="1">
      <t>シ</t>
    </rPh>
    <rPh sb="2" eb="3">
      <t>ク</t>
    </rPh>
    <rPh sb="4" eb="5">
      <t>チョウ</t>
    </rPh>
    <rPh sb="6" eb="7">
      <t>ソン</t>
    </rPh>
    <phoneticPr fontId="3"/>
  </si>
  <si>
    <t>(ビルの名称等)</t>
  </si>
  <si>
    <t>連　絡　先</t>
  </si>
  <si>
    <t>電話番号</t>
  </si>
  <si>
    <t>FAX番号</t>
  </si>
  <si>
    <t>法人の種別</t>
    <rPh sb="0" eb="2">
      <t>ホウジン</t>
    </rPh>
    <rPh sb="3" eb="5">
      <t>シュベツ</t>
    </rPh>
    <phoneticPr fontId="3"/>
  </si>
  <si>
    <t>法人所轄庁</t>
    <rPh sb="0" eb="2">
      <t>ホウジン</t>
    </rPh>
    <rPh sb="2" eb="4">
      <t>ショカツ</t>
    </rPh>
    <rPh sb="4" eb="5">
      <t>チョウ</t>
    </rPh>
    <phoneticPr fontId="3"/>
  </si>
  <si>
    <t>代表者の職・氏名</t>
  </si>
  <si>
    <t>職名</t>
  </si>
  <si>
    <t>氏名</t>
  </si>
  <si>
    <t>代表者の住所</t>
  </si>
  <si>
    <t>事業所の状況</t>
    <phoneticPr fontId="3"/>
  </si>
  <si>
    <t>主たる事業所・施設の所在地</t>
    <rPh sb="0" eb="1">
      <t>シュ</t>
    </rPh>
    <phoneticPr fontId="3"/>
  </si>
  <si>
    <t>福岡</t>
    <rPh sb="0" eb="2">
      <t>フクオカ</t>
    </rPh>
    <phoneticPr fontId="3"/>
  </si>
  <si>
    <t>久留米市</t>
    <rPh sb="0" eb="4">
      <t>クルメシ</t>
    </rPh>
    <phoneticPr fontId="3"/>
  </si>
  <si>
    <t>主たる事業所・施設の所在地以外の場所で一部実施する場合の出張所等の所在地</t>
    <rPh sb="13" eb="15">
      <t>イガイ</t>
    </rPh>
    <rPh sb="16" eb="18">
      <t>バショ</t>
    </rPh>
    <rPh sb="21" eb="23">
      <t>ジッシ</t>
    </rPh>
    <phoneticPr fontId="3"/>
  </si>
  <si>
    <t>-</t>
    <phoneticPr fontId="3"/>
  </si>
  <si>
    <t>）</t>
    <phoneticPr fontId="3"/>
  </si>
  <si>
    <t>管理者の氏名</t>
  </si>
  <si>
    <t>管理者の住所</t>
  </si>
  <si>
    <t>-</t>
    <phoneticPr fontId="3"/>
  </si>
  <si>
    <t>）</t>
    <phoneticPr fontId="3"/>
  </si>
  <si>
    <t>届出を行う事業所・施設の種類</t>
    <phoneticPr fontId="3"/>
  </si>
  <si>
    <t>同一の所在地において行う事業等の種類</t>
    <rPh sb="16" eb="18">
      <t>シュルイ</t>
    </rPh>
    <phoneticPr fontId="3"/>
  </si>
  <si>
    <t>実施
事業</t>
    <rPh sb="3" eb="5">
      <t>ジギョウ</t>
    </rPh>
    <phoneticPr fontId="3"/>
  </si>
  <si>
    <t>指定(許可)年月日</t>
  </si>
  <si>
    <t>異動等の区分</t>
  </si>
  <si>
    <t>異動(予定)年月日</t>
  </si>
  <si>
    <t>異動項目
(※変更の場合)</t>
    <rPh sb="7" eb="9">
      <t>ヘンコウ</t>
    </rPh>
    <rPh sb="10" eb="12">
      <t>バアイ</t>
    </rPh>
    <phoneticPr fontId="3"/>
  </si>
  <si>
    <t>指定地域密着型サービス</t>
    <rPh sb="2" eb="4">
      <t>チイキ</t>
    </rPh>
    <rPh sb="4" eb="6">
      <t>ミッチャク</t>
    </rPh>
    <rPh sb="6" eb="7">
      <t>カタ</t>
    </rPh>
    <phoneticPr fontId="3"/>
  </si>
  <si>
    <t>夜間対応型訪問介護</t>
    <rPh sb="0" eb="2">
      <t>ヤカン</t>
    </rPh>
    <rPh sb="2" eb="5">
      <t>タイオウガタ</t>
    </rPh>
    <rPh sb="5" eb="7">
      <t>ホウモン</t>
    </rPh>
    <rPh sb="7" eb="9">
      <t>カイゴ</t>
    </rPh>
    <phoneticPr fontId="3"/>
  </si>
  <si>
    <t>1新規　2変更　3終了</t>
  </si>
  <si>
    <t>地域密着型通所介護</t>
    <rPh sb="0" eb="2">
      <t>チイキ</t>
    </rPh>
    <rPh sb="2" eb="4">
      <t>ミッチャク</t>
    </rPh>
    <rPh sb="4" eb="5">
      <t>カタ</t>
    </rPh>
    <rPh sb="5" eb="7">
      <t>ツウショ</t>
    </rPh>
    <rPh sb="7" eb="9">
      <t>カイゴ</t>
    </rPh>
    <phoneticPr fontId="3"/>
  </si>
  <si>
    <t>療養通所介護</t>
    <rPh sb="0" eb="2">
      <t>リョウヨウ</t>
    </rPh>
    <rPh sb="2" eb="4">
      <t>ツウショ</t>
    </rPh>
    <rPh sb="4" eb="6">
      <t>カイゴ</t>
    </rPh>
    <phoneticPr fontId="3"/>
  </si>
  <si>
    <t>認知症対応型通所介護</t>
    <rPh sb="0" eb="2">
      <t>ニンチ</t>
    </rPh>
    <rPh sb="2" eb="3">
      <t>ショウ</t>
    </rPh>
    <rPh sb="3" eb="6">
      <t>タイオウガタ</t>
    </rPh>
    <rPh sb="6" eb="10">
      <t>ツウショカイゴ</t>
    </rPh>
    <phoneticPr fontId="3"/>
  </si>
  <si>
    <t>小規模多機能型居宅介護</t>
    <rPh sb="0" eb="3">
      <t>ショウキボ</t>
    </rPh>
    <rPh sb="3" eb="7">
      <t>タキノウガタ</t>
    </rPh>
    <rPh sb="7" eb="9">
      <t>キョタク</t>
    </rPh>
    <rPh sb="9" eb="11">
      <t>カイゴ</t>
    </rPh>
    <phoneticPr fontId="3"/>
  </si>
  <si>
    <t>認知症対応型共同生活介護</t>
    <rPh sb="0" eb="2">
      <t>ニンチ</t>
    </rPh>
    <rPh sb="2" eb="3">
      <t>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</si>
  <si>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3">
      <t>セイ</t>
    </rPh>
    <rPh sb="13" eb="14">
      <t>カツ</t>
    </rPh>
    <rPh sb="14" eb="16">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</si>
  <si>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7">
      <t>セイ</t>
    </rPh>
    <rPh sb="17" eb="18">
      <t>カツ</t>
    </rPh>
    <rPh sb="18" eb="20">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</si>
  <si>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</si>
  <si>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看護小規模多機能型居宅介護</t>
    <rPh sb="0" eb="2">
      <t>カンゴ</t>
    </rPh>
    <rPh sb="2" eb="5">
      <t>ショウキボ</t>
    </rPh>
    <rPh sb="5" eb="8">
      <t>タキノウ</t>
    </rPh>
    <rPh sb="8" eb="9">
      <t>ガタ</t>
    </rPh>
    <rPh sb="9" eb="11">
      <t>キョタク</t>
    </rPh>
    <rPh sb="11" eb="13">
      <t>カイゴ</t>
    </rPh>
    <phoneticPr fontId="3"/>
  </si>
  <si>
    <t>介護予防認知症対応型通所介護</t>
    <rPh sb="0" eb="2">
      <t>カイゴ</t>
    </rPh>
    <rPh sb="2" eb="4">
      <t>ヨボウ</t>
    </rPh>
    <rPh sb="4" eb="6">
      <t>ニンチ</t>
    </rPh>
    <rPh sb="6" eb="7">
      <t>ショウ</t>
    </rPh>
    <rPh sb="7" eb="9">
      <t>タイオウ</t>
    </rPh>
    <rPh sb="9" eb="10">
      <t>ガタ</t>
    </rPh>
    <rPh sb="10" eb="14">
      <t>ツウショカイゴ</t>
    </rPh>
    <phoneticPr fontId="3"/>
  </si>
  <si>
    <t>介護予防小規模多機能型居宅介護</t>
    <rPh sb="0" eb="2">
      <t>カイゴ</t>
    </rPh>
    <rPh sb="2" eb="4">
      <t>ヨボウ</t>
    </rPh>
    <rPh sb="4" eb="7">
      <t>ショウキボ</t>
    </rPh>
    <rPh sb="7" eb="11">
      <t>タキノウガタ</t>
    </rPh>
    <rPh sb="11" eb="13">
      <t>キョタク</t>
    </rPh>
    <rPh sb="13" eb="15">
      <t>カイゴ</t>
    </rPh>
    <phoneticPr fontId="3"/>
  </si>
  <si>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3"/>
  </si>
  <si>
    <t>介護予防支援</t>
    <rPh sb="0" eb="2">
      <t>カイゴ</t>
    </rPh>
    <rPh sb="2" eb="4">
      <t>ヨボウ</t>
    </rPh>
    <rPh sb="4" eb="6">
      <t>シエン</t>
    </rPh>
    <phoneticPr fontId="3"/>
  </si>
  <si>
    <t>地域密着型サービス事業者番号等</t>
    <rPh sb="0" eb="2">
      <t>チイキ</t>
    </rPh>
    <rPh sb="2" eb="5">
      <t>ミッチャクガタ</t>
    </rPh>
    <rPh sb="9" eb="11">
      <t>ジギョウ</t>
    </rPh>
    <rPh sb="11" eb="12">
      <t>シャ</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</si>
  <si>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</si>
  <si>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</si>
  <si>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phoneticPr fontId="3"/>
  </si>
  <si>
    <t>既に指定等を受けている事業</t>
    <rPh sb="0" eb="1">
      <t>スデ</t>
    </rPh>
    <rPh sb="2" eb="5">
      <t>シテイトウ</t>
    </rPh>
    <rPh sb="6" eb="7">
      <t>ウ</t>
    </rPh>
    <rPh sb="11" eb="13">
      <t>ジギョウ</t>
    </rPh>
    <phoneticPr fontId="3"/>
  </si>
  <si>
    <t>医療機関コード等</t>
  </si>
  <si>
    <t>（指定又は許可を受けている場合）</t>
  </si>
  <si>
    <t>特記事項</t>
    <phoneticPr fontId="3"/>
  </si>
  <si>
    <t>変　　　　　更　　　　　前</t>
  </si>
  <si>
    <t>変　　　　　更　　　　　後</t>
  </si>
  <si>
    <t>関係書類</t>
    <rPh sb="0" eb="2">
      <t>カンケイ</t>
    </rPh>
    <rPh sb="2" eb="4">
      <t>ショルイ</t>
    </rPh>
    <phoneticPr fontId="3"/>
  </si>
  <si>
    <t>　別添のとおり</t>
    <phoneticPr fontId="3"/>
  </si>
  <si>
    <t>届出担当者</t>
    <rPh sb="0" eb="2">
      <t>トドケデ</t>
    </rPh>
    <rPh sb="2" eb="5">
      <t>タントウシャ</t>
    </rPh>
    <phoneticPr fontId="3"/>
  </si>
  <si>
    <t>電話番号</t>
    <rPh sb="0" eb="2">
      <t>デンワ</t>
    </rPh>
    <rPh sb="2" eb="4">
      <t>バンゴウ</t>
    </rPh>
    <phoneticPr fontId="3"/>
  </si>
  <si>
    <t>備考1　「受付番号」欄には記載しないでください。</t>
    <phoneticPr fontId="3"/>
  </si>
  <si>
    <t>2「法人の種別」欄は、申請者が法人である場合に、「社会福祉法人」「医療法人」「社団法人」「財団法人」</t>
    <rPh sb="2" eb="4">
      <t>ホウジン</t>
    </rPh>
    <rPh sb="5" eb="7">
      <t>シュベツ</t>
    </rPh>
    <rPh sb="8" eb="9">
      <t>ラン</t>
    </rPh>
    <rPh sb="11" eb="14">
      <t>シンセイシャ</t>
    </rPh>
    <rPh sb="15" eb="17">
      <t>ホウジン</t>
    </rPh>
    <rPh sb="20" eb="22">
      <t>バアイ</t>
    </rPh>
    <rPh sb="25" eb="26">
      <t>シャ</t>
    </rPh>
    <rPh sb="26" eb="27">
      <t>カイ</t>
    </rPh>
    <rPh sb="27" eb="29">
      <t>フクシ</t>
    </rPh>
    <rPh sb="29" eb="31">
      <t>ホウジン</t>
    </rPh>
    <rPh sb="33" eb="35">
      <t>イリョウ</t>
    </rPh>
    <rPh sb="35" eb="37">
      <t>ホウジン</t>
    </rPh>
    <rPh sb="39" eb="41">
      <t>シャダン</t>
    </rPh>
    <rPh sb="41" eb="43">
      <t>ホウジン</t>
    </rPh>
    <rPh sb="45" eb="47">
      <t>ザイダン</t>
    </rPh>
    <rPh sb="47" eb="49">
      <t>ホウジン</t>
    </rPh>
    <phoneticPr fontId="3"/>
  </si>
  <si>
    <t>　「株式会社」「有限会社」等の別を記入してください。</t>
    <rPh sb="2" eb="6">
      <t>カブシキガイシャ</t>
    </rPh>
    <rPh sb="8" eb="10">
      <t>ユウゲン</t>
    </rPh>
    <rPh sb="10" eb="12">
      <t>カイシャ</t>
    </rPh>
    <rPh sb="13" eb="14">
      <t>トウ</t>
    </rPh>
    <rPh sb="15" eb="16">
      <t>ベツ</t>
    </rPh>
    <rPh sb="17" eb="19">
      <t>キニュウ</t>
    </rPh>
    <phoneticPr fontId="3"/>
  </si>
  <si>
    <t>3「法人所轄庁」欄は、申請者が認可法人である場合に、その主務官庁の名称を記載してください。</t>
    <rPh sb="2" eb="4">
      <t>ホウジン</t>
    </rPh>
    <rPh sb="4" eb="6">
      <t>ショカツ</t>
    </rPh>
    <rPh sb="6" eb="7">
      <t>チョウ</t>
    </rPh>
    <rPh sb="8" eb="9">
      <t>ラン</t>
    </rPh>
    <rPh sb="11" eb="14">
      <t>シンセイシャ</t>
    </rPh>
    <rPh sb="15" eb="17">
      <t>ニンカ</t>
    </rPh>
    <rPh sb="17" eb="19">
      <t>ホウジン</t>
    </rPh>
    <rPh sb="22" eb="24">
      <t>バアイ</t>
    </rPh>
    <rPh sb="28" eb="30">
      <t>シュム</t>
    </rPh>
    <rPh sb="30" eb="32">
      <t>カンチョウ</t>
    </rPh>
    <rPh sb="33" eb="35">
      <t>メイショウ</t>
    </rPh>
    <rPh sb="36" eb="38">
      <t>キサイ</t>
    </rPh>
    <phoneticPr fontId="3"/>
  </si>
  <si>
    <t>4「実施事業」欄は、該当する欄に「○」を記入してください。　</t>
    <phoneticPr fontId="3"/>
  </si>
  <si>
    <t>5「異動等の区分」欄には、今回届出を行う事業所・施設について該当する数字に「○」を記入してください。</t>
    <phoneticPr fontId="3"/>
  </si>
  <si>
    <t>6「異動項目」欄には、付表「介護給付費算定に係る体制等状況一覧表」に掲げる項目を記載してください。</t>
    <rPh sb="11" eb="13">
      <t>フヒョウ</t>
    </rPh>
    <phoneticPr fontId="3"/>
  </si>
  <si>
    <t>7「特記事項」欄には、異動の状況について具体的に記載してください。</t>
    <phoneticPr fontId="3"/>
  </si>
  <si>
    <t>8「主たる事業所の所在地以外の場所で一部実施する場合の出張所等の所在地」について、複数の出張所等</t>
    <phoneticPr fontId="3"/>
  </si>
  <si>
    <t xml:space="preserve">   を有する場合は、適宜欄を補正して、全ての出張所等の状況について記載してください。</t>
    <phoneticPr fontId="3"/>
  </si>
  <si>
    <t>氏　名</t>
    <rPh sb="0" eb="1">
      <t>シ</t>
    </rPh>
    <rPh sb="2" eb="3">
      <t>メイ</t>
    </rPh>
    <phoneticPr fontId="3"/>
  </si>
  <si>
    <t>有　・　無</t>
    <rPh sb="0" eb="1">
      <t>ア</t>
    </rPh>
    <rPh sb="4" eb="5">
      <t>ナ</t>
    </rPh>
    <phoneticPr fontId="3"/>
  </si>
  <si>
    <t>介護給付費算定に係る体制等状況一覧表（地域密着型通所介護）</t>
    <rPh sb="0" eb="1">
      <t>スケ</t>
    </rPh>
    <rPh sb="1" eb="2">
      <t>ユズル</t>
    </rPh>
    <rPh sb="2" eb="3">
      <t>キュウ</t>
    </rPh>
    <rPh sb="3" eb="4">
      <t>ヅケ</t>
    </rPh>
    <rPh sb="4" eb="5">
      <t>ヒ</t>
    </rPh>
    <rPh sb="5" eb="6">
      <t>ザン</t>
    </rPh>
    <rPh sb="6" eb="7">
      <t>サダム</t>
    </rPh>
    <rPh sb="8" eb="9">
      <t>カカ</t>
    </rPh>
    <rPh sb="10" eb="11">
      <t>カラダ</t>
    </rPh>
    <rPh sb="11" eb="12">
      <t>セイ</t>
    </rPh>
    <rPh sb="12" eb="13">
      <t>ラ</t>
    </rPh>
    <rPh sb="13" eb="14">
      <t>ジョウ</t>
    </rPh>
    <rPh sb="14" eb="15">
      <t>キョウ</t>
    </rPh>
    <rPh sb="15" eb="16">
      <t>イチ</t>
    </rPh>
    <rPh sb="16" eb="17">
      <t>ラン</t>
    </rPh>
    <rPh sb="17" eb="18">
      <t>ヒョウ</t>
    </rPh>
    <rPh sb="19" eb="21">
      <t>チイキ</t>
    </rPh>
    <rPh sb="21" eb="24">
      <t>ミッチャクガタ</t>
    </rPh>
    <rPh sb="24" eb="26">
      <t>ツウショ</t>
    </rPh>
    <rPh sb="26" eb="28">
      <t>カイゴ</t>
    </rPh>
    <phoneticPr fontId="3"/>
  </si>
  <si>
    <t>：</t>
    <phoneticPr fontId="3"/>
  </si>
  <si>
    <t>（</t>
    <phoneticPr fontId="3"/>
  </si>
  <si>
    <t>時間</t>
    <rPh sb="0" eb="2">
      <t>ジカン</t>
    </rPh>
    <phoneticPr fontId="3"/>
  </si>
  <si>
    <t>分）</t>
    <rPh sb="0" eb="1">
      <t>フン</t>
    </rPh>
    <phoneticPr fontId="3"/>
  </si>
  <si>
    <t>名</t>
    <rPh sb="0" eb="1">
      <t>メイ</t>
    </rPh>
    <phoneticPr fontId="3"/>
  </si>
  <si>
    <t>→</t>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</si>
  <si>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</si>
  <si>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月</t>
    <rPh sb="0" eb="1">
      <t>ガツ</t>
    </rPh>
    <phoneticPr fontId="4"/>
  </si>
  <si>
    <t>介護福祉士の割合</t>
    <phoneticPr fontId="3"/>
  </si>
  <si>
    <t>Ｂ／Ａ × １００</t>
    <phoneticPr fontId="3"/>
  </si>
  <si>
    <t>％</t>
    <phoneticPr fontId="3"/>
  </si>
  <si>
    <t>①届出月前３ヶ月間の平均の状況で作成すること。</t>
    <phoneticPr fontId="4"/>
  </si>
  <si>
    <t>②３ヶ月間の平均で届出を行った場合は，届出月以降においても直近３ヶ月間の職員の割合につき，毎月継続的に所定の割合を維持する</t>
    <phoneticPr fontId="4"/>
  </si>
  <si>
    <t>　必要がある。その割合については，毎月記録するとともに，所定の割合を下回った場合には，加算の取り下げを行うこと。</t>
    <phoneticPr fontId="4"/>
  </si>
  <si>
    <t>～</t>
    <phoneticPr fontId="4"/>
  </si>
  <si>
    <t>月の常勤換算数</t>
    <phoneticPr fontId="3"/>
  </si>
  <si>
    <t>Ｂ／Ａ × １００</t>
    <phoneticPr fontId="4"/>
  </si>
  <si>
    <t>②３ヶ月間の平均で届出を行った場合は，届出月以降においても直近３ヶ月間の職員の割合につき，毎月継続的に所定の割合を維持する必要</t>
    <phoneticPr fontId="4"/>
  </si>
  <si>
    <t>　がある。その割合については，毎月記録するとともに，所定の割合を下回った場合には，加算の取り下げを行うこと。</t>
    <phoneticPr fontId="4"/>
  </si>
  <si>
    <t>　てサービスを利用者に直接提供する職員として勤務した年数を含めることができる。</t>
    <phoneticPr fontId="4"/>
  </si>
  <si>
    <t>４月の常勤換算数　①</t>
    <phoneticPr fontId="3"/>
  </si>
  <si>
    <t>６月</t>
    <rPh sb="1" eb="2">
      <t>ガツ</t>
    </rPh>
    <phoneticPr fontId="4"/>
  </si>
  <si>
    <t>９月</t>
    <rPh sb="1" eb="2">
      <t>ガツ</t>
    </rPh>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</si>
  <si>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</si>
  <si>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２　異  動  区  分</t>
    <rPh sb="2" eb="3">
      <t>イ</t>
    </rPh>
    <rPh sb="5" eb="6">
      <t>ドウ</t>
    </rPh>
    <rPh sb="8" eb="9">
      <t>ク</t>
    </rPh>
    <rPh sb="11" eb="12">
      <t>ブン</t>
    </rPh>
    <phoneticPr fontId="4"/>
  </si>
  <si>
    <t>２　地域密着型通所介護事業所</t>
    <rPh sb="2" eb="4">
      <t>チイキ</t>
    </rPh>
    <rPh sb="4" eb="7">
      <t>ミッチャクガタ</t>
    </rPh>
    <rPh sb="7" eb="9">
      <t>ツウショ</t>
    </rPh>
    <rPh sb="9" eb="11">
      <t>カイゴ</t>
    </rPh>
    <rPh sb="11" eb="14">
      <t>ジギョウショ</t>
    </rPh>
    <phoneticPr fontId="4"/>
  </si>
  <si>
    <t>４　届  出  項  目</t>
    <rPh sb="2" eb="3">
      <t>トドケ</t>
    </rPh>
    <rPh sb="5" eb="6">
      <t>デ</t>
    </rPh>
    <rPh sb="8" eb="9">
      <t>コウ</t>
    </rPh>
    <rPh sb="11" eb="12">
      <t>メ</t>
    </rPh>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</si>
  <si>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</si>
  <si>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</si>
  <si>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</si>
  <si>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</si>
  <si>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</si>
  <si>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</si>
  <si>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①に占める②の割合</t>
    <rPh sb="2" eb="3">
      <t>シ</t>
    </rPh>
    <rPh sb="7" eb="9">
      <t>ワリアイ</t>
    </rPh>
    <phoneticPr fontId="4"/>
  </si>
  <si>
    <t>％</t>
    <phoneticPr fontId="4"/>
  </si>
  <si>
    <t>１５％以上</t>
    <rPh sb="3" eb="5">
      <t>イジョウ</t>
    </rPh>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</si>
  <si>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</si>
  <si>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</si>
  <si>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</si>
  <si>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</si>
  <si>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</si>
  <si>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⑥</t>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</si>
  <si>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</si>
  <si>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⑦</t>
    <phoneticPr fontId="4"/>
  </si>
  <si>
    <t>①に占める⑥の割合</t>
    <phoneticPr fontId="4"/>
  </si>
  <si>
    <t>９０％以上</t>
    <rPh sb="3" eb="5">
      <t>イジョウ</t>
    </rPh>
    <phoneticPr fontId="4"/>
  </si>
  <si>
    <t>（５）ADL利得の状況</t>
    <rPh sb="9" eb="11">
      <t>ジョウキョウ</t>
    </rPh>
    <phoneticPr fontId="4"/>
  </si>
  <si>
    <t>⑧</t>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</si>
  <si>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</si>
  <si>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０以上</t>
    <rPh sb="1" eb="3">
      <t>イジョウ</t>
    </rPh>
    <phoneticPr fontId="4"/>
  </si>
  <si>
    <t>注１：加算を算定する年度の初日の属する年の前年の１月から１２月までの期間。</t>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</si>
  <si>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</si>
  <si>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</si>
  <si>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注４：評価対象利用開始月から起算して六月目の月に測定したＡＤＬ値から評価対象利用開始月に測定したＡＤＬ値を控除して得た値。</t>
    <phoneticPr fontId="4"/>
  </si>
  <si>
    <t>注５：端数切り上げ。</t>
    <phoneticPr fontId="4"/>
  </si>
  <si>
    <t>５月の常勤換算数　②</t>
    <phoneticPr fontId="3"/>
  </si>
  <si>
    <t>６月の常勤換算数　③</t>
    <phoneticPr fontId="3"/>
  </si>
  <si>
    <t>７月の常勤換算数　④</t>
    <phoneticPr fontId="3"/>
  </si>
  <si>
    <t>８月の常勤換算数　⑤</t>
    <phoneticPr fontId="3"/>
  </si>
  <si>
    <t>９月の常勤換算数　⑥</t>
    <phoneticPr fontId="3"/>
  </si>
  <si>
    <t>10月の常勤換算数　⑦</t>
    <phoneticPr fontId="3"/>
  </si>
  <si>
    <t>11月の常勤換算数　⑧</t>
    <phoneticPr fontId="3"/>
  </si>
  <si>
    <t>12月の常勤換算数　⑨</t>
    <phoneticPr fontId="3"/>
  </si>
  <si>
    <t>１月の常勤換算数　⑩</t>
    <phoneticPr fontId="3"/>
  </si>
  <si>
    <t>２月の常勤換算数　⑪</t>
    <phoneticPr fontId="3"/>
  </si>
  <si>
    <t>※ 常勤換算数は月ごとに、小数点第２位以下を切り捨ててください。（例：４．２５の場合、４．２）</t>
    <phoneticPr fontId="4"/>
  </si>
  <si>
    <t>令和</t>
    <phoneticPr fontId="3"/>
  </si>
  <si>
    <t>介護職員等特定処遇改善加算</t>
    <phoneticPr fontId="3"/>
  </si>
  <si>
    <t>3.加算Ⅱ</t>
    <rPh sb="2" eb="4">
      <t>カサン</t>
    </rPh>
    <phoneticPr fontId="3"/>
  </si>
  <si>
    <t>2. 加算Ⅰ</t>
    <phoneticPr fontId="3"/>
  </si>
  <si>
    <t>令和　　年　　月　　日</t>
    <phoneticPr fontId="3"/>
  </si>
  <si>
    <t>3. 加算Ⅰ</t>
    <phoneticPr fontId="3"/>
  </si>
  <si>
    <t>2.加算Ⅱ</t>
    <rPh sb="2" eb="4">
      <t>カサン</t>
    </rPh>
    <phoneticPr fontId="3"/>
  </si>
  <si>
    <t>個別機能訓練加算</t>
    <rPh sb="0" eb="2">
      <t>コベツ</t>
    </rPh>
    <rPh sb="2" eb="4">
      <t>キノウ</t>
    </rPh>
    <rPh sb="4" eb="6">
      <t>クンレン</t>
    </rPh>
    <rPh sb="6" eb="8">
      <t>カサン</t>
    </rPh>
    <phoneticPr fontId="3"/>
  </si>
  <si>
    <t>2. 加算Ⅰイ</t>
    <phoneticPr fontId="3"/>
  </si>
  <si>
    <t>3.加算Ⅰロ</t>
    <rPh sb="2" eb="4">
      <t>カサン</t>
    </rPh>
    <phoneticPr fontId="3"/>
  </si>
  <si>
    <t>科学的介護推進体制加算</t>
    <rPh sb="0" eb="3">
      <t>カガクテキ</t>
    </rPh>
    <rPh sb="3" eb="5">
      <t>カイゴ</t>
    </rPh>
    <rPh sb="5" eb="7">
      <t>スイシン</t>
    </rPh>
    <rPh sb="7" eb="9">
      <t>タイセイ</t>
    </rPh>
    <rPh sb="9" eb="11">
      <t>カサン</t>
    </rPh>
    <phoneticPr fontId="3"/>
  </si>
  <si>
    <t>1.なし　6.加算Ⅰ（イの場合）　5.加算Ⅱ（イの場合）　
7.加算Ⅲ（イの場合）　
8.加算Ⅲイ（ロの場合）　
4.加算Ⅲロ（ロの場合）</t>
    <phoneticPr fontId="3"/>
  </si>
  <si>
    <t>地域密着型通所介護</t>
    <rPh sb="0" eb="2">
      <t>チイキ</t>
    </rPh>
    <rPh sb="2" eb="5">
      <t>ミッチャクガタ</t>
    </rPh>
    <rPh sb="5" eb="9">
      <t>ツウショカイゴ</t>
    </rPh>
    <phoneticPr fontId="3"/>
  </si>
  <si>
    <t>令和</t>
    <rPh sb="0" eb="2">
      <t>レイワ</t>
    </rPh>
    <phoneticPr fontId="4"/>
  </si>
  <si>
    <t>年</t>
    <rPh sb="0" eb="1">
      <t>ネン</t>
    </rPh>
    <phoneticPr fontId="4"/>
  </si>
  <si>
    <t>月</t>
    <rPh sb="0" eb="1">
      <t>ゲツ</t>
    </rPh>
    <phoneticPr fontId="4"/>
  </si>
  <si>
    <t>日</t>
    <rPh sb="0" eb="1">
      <t>ニチ</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</si>
  <si>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</si>
  <si>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t>1　事 業 所 名</t>
    <phoneticPr fontId="4"/>
  </si>
  <si>
    <t>2　異 動 区 分</t>
    <rPh sb="2" eb="3">
      <t>イ</t>
    </rPh>
    <rPh sb="4" eb="5">
      <t>ドウ</t>
    </rPh>
    <rPh sb="6" eb="7">
      <t>ク</t>
    </rPh>
    <rPh sb="8" eb="9">
      <t>ブン</t>
    </rPh>
    <phoneticPr fontId="4"/>
  </si>
  <si>
    <t>　１　新規　　　２　変更　　　３　終了</t>
    <phoneticPr fontId="4"/>
  </si>
  <si>
    <t>3　施 設 種 別</t>
    <rPh sb="2" eb="3">
      <t>シ</t>
    </rPh>
    <rPh sb="4" eb="5">
      <t>セツ</t>
    </rPh>
    <rPh sb="6" eb="7">
      <t>シュ</t>
    </rPh>
    <rPh sb="8" eb="9">
      <t>ベツ</t>
    </rPh>
    <phoneticPr fontId="4"/>
  </si>
  <si>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4"/>
  </si>
  <si>
    <t>4　届 出 項 目</t>
    <rPh sb="2" eb="3">
      <t>トド</t>
    </rPh>
    <rPh sb="4" eb="5">
      <t>デ</t>
    </rPh>
    <rPh sb="6" eb="7">
      <t>コウ</t>
    </rPh>
    <rPh sb="8" eb="9">
      <t>メ</t>
    </rPh>
    <phoneticPr fontId="4"/>
  </si>
  <si>
    <t>　１　サービス提供体制強化加算（Ⅰ）　２　サービス提供体制強化加算（Ⅱ）</t>
    <rPh sb="7" eb="9">
      <t>テイキョウ</t>
    </rPh>
    <rPh sb="9" eb="11">
      <t>タイセイ</t>
    </rPh>
    <rPh sb="11" eb="13">
      <t>キョウカ</t>
    </rPh>
    <rPh sb="13" eb="15">
      <t>カサン</t>
    </rPh>
    <phoneticPr fontId="4"/>
  </si>
  <si>
    <t>　３　サービス提供体制強化加算（Ⅲ）</t>
    <rPh sb="7" eb="9">
      <t>テイキョウ</t>
    </rPh>
    <rPh sb="9" eb="11">
      <t>タイセイ</t>
    </rPh>
    <rPh sb="11" eb="13">
      <t>キョウカ</t>
    </rPh>
    <rPh sb="13" eb="15">
      <t>カサン</t>
    </rPh>
    <phoneticPr fontId="4"/>
  </si>
  <si>
    <t>5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</si>
  <si>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</si>
  <si>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</si>
  <si>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①に占める②の割合が70％以上</t>
    <rPh sb="2" eb="3">
      <t>シ</t>
    </rPh>
    <rPh sb="7" eb="9">
      <t>ワリアイ</t>
    </rPh>
    <rPh sb="13" eb="15">
      <t>イジョウ</t>
    </rPh>
    <phoneticPr fontId="4"/>
  </si>
  <si>
    <t>介護職員の総数（常勤換算）</t>
    <rPh sb="0" eb="2">
      <t>カイゴ</t>
    </rPh>
    <rPh sb="2" eb="4">
      <t>ショクイン</t>
    </rPh>
    <rPh sb="5" eb="7">
      <t>ソウスウ</t>
    </rPh>
    <rPh sb="8" eb="10">
      <t>ジョウキン</t>
    </rPh>
    <rPh sb="10" eb="12">
      <t>カンサン</t>
    </rPh>
    <phoneticPr fontId="4"/>
  </si>
  <si>
    <t>②</t>
    <phoneticPr fontId="4"/>
  </si>
  <si>
    <t>①のうち介護福祉士の総数（常勤換算）</t>
    <rPh sb="4" eb="6">
      <t>カイゴ</t>
    </rPh>
    <rPh sb="6" eb="9">
      <t>フクシシ</t>
    </rPh>
    <rPh sb="10" eb="12">
      <t>ソウスウ</t>
    </rPh>
    <rPh sb="13" eb="15">
      <t>ジョウキン</t>
    </rPh>
    <rPh sb="15" eb="17">
      <t>カンサン</t>
    </rPh>
    <phoneticPr fontId="4"/>
  </si>
  <si>
    <r>
      <t xml:space="preserve">有 </t>
    </r>
    <r>
      <rPr>
        <sz val="14"/>
        <rFont val="HGSｺﾞｼｯｸM"/>
        <family val="3"/>
        <charset val="128"/>
      </rPr>
      <t>・</t>
    </r>
    <r>
      <rPr>
        <sz val="11"/>
        <rFont val="HGSｺﾞｼｯｸM"/>
        <family val="3"/>
        <charset val="128"/>
      </rPr>
      <t xml:space="preserve"> 無</t>
    </r>
    <phoneticPr fontId="4"/>
  </si>
  <si>
    <t>又は</t>
    <rPh sb="0" eb="1">
      <t>マタ</t>
    </rPh>
    <phoneticPr fontId="4"/>
  </si>
  <si>
    <t>①に占める③の割合が25％以上</t>
    <rPh sb="2" eb="3">
      <t>シ</t>
    </rPh>
    <rPh sb="7" eb="9">
      <t>ワリアイ</t>
    </rPh>
    <rPh sb="13" eb="15">
      <t>イジョウ</t>
    </rPh>
    <phoneticPr fontId="4"/>
  </si>
  <si>
    <t>③</t>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</si>
  <si>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</si>
  <si>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（２）サービス提供体制強化加算（Ⅱ）</t>
    <rPh sb="7" eb="9">
      <t>テイキョウ</t>
    </rPh>
    <rPh sb="9" eb="11">
      <t>タイセイ</t>
    </rPh>
    <rPh sb="11" eb="13">
      <t>キョウカ</t>
    </rPh>
    <rPh sb="13" eb="15">
      <t>カサン</t>
    </rPh>
    <phoneticPr fontId="4"/>
  </si>
  <si>
    <t>①に占める②の割合が50％以上</t>
    <rPh sb="2" eb="3">
      <t>シ</t>
    </rPh>
    <rPh sb="7" eb="9">
      <t>ワリアイ</t>
    </rPh>
    <rPh sb="13" eb="15">
      <t>イジョウ</t>
    </rPh>
    <phoneticPr fontId="4"/>
  </si>
  <si>
    <t>①</t>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</si>
  <si>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</si>
  <si>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①に占める②の割合が40％以上</t>
    <rPh sb="2" eb="3">
      <t>シ</t>
    </rPh>
    <rPh sb="7" eb="9">
      <t>ワリアイ</t>
    </rPh>
    <rPh sb="13" eb="15">
      <t>イジョウ</t>
    </rPh>
    <phoneticPr fontId="4"/>
  </si>
  <si>
    <t>勤続年数の状況</t>
    <rPh sb="0" eb="2">
      <t>キンゾク</t>
    </rPh>
    <rPh sb="2" eb="4">
      <t>ネンスウ</t>
    </rPh>
    <rPh sb="5" eb="7">
      <t>ジョウキョウ</t>
    </rPh>
    <phoneticPr fontId="4"/>
  </si>
  <si>
    <t>①に占める②の割合が30％以上</t>
    <rPh sb="2" eb="3">
      <t>シ</t>
    </rPh>
    <rPh sb="7" eb="9">
      <t>ワリアイ</t>
    </rPh>
    <rPh sb="13" eb="15">
      <t>イジョウ</t>
    </rPh>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</si>
  <si>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</si>
  <si>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①のうち勤続年数７年以上の者の総数（常勤換算）</t>
    <phoneticPr fontId="4"/>
  </si>
  <si>
    <t>備考</t>
    <rPh sb="0" eb="2">
      <t>ビコウ</t>
    </rPh>
    <phoneticPr fontId="4"/>
  </si>
  <si>
    <t>要件を満たすことが分かる根拠書類を準備し、指定権者からの求めがあった場合には、速やかに提出すること。</t>
  </si>
  <si>
    <t>（別紙３）</t>
    <phoneticPr fontId="4"/>
  </si>
  <si>
    <t>令和　　年　　月　　日</t>
    <rPh sb="4" eb="5">
      <t>ネン</t>
    </rPh>
    <rPh sb="7" eb="8">
      <t>ガツ</t>
    </rPh>
    <rPh sb="10" eb="11">
      <t>ニチ</t>
    </rPh>
    <phoneticPr fontId="4"/>
  </si>
  <si>
    <t>１　事  業  所  名</t>
    <phoneticPr fontId="4"/>
  </si>
  <si>
    <t>　１　新規　２　変更　３　終了</t>
    <phoneticPr fontId="4"/>
  </si>
  <si>
    <t>３　施  設  種  別</t>
    <rPh sb="2" eb="3">
      <t>シ</t>
    </rPh>
    <rPh sb="5" eb="6">
      <t>セツ</t>
    </rPh>
    <rPh sb="8" eb="9">
      <t>タネ</t>
    </rPh>
    <rPh sb="11" eb="12">
      <t>ベツシウメシトドケデコウ浬</t>
    </rPh>
    <phoneticPr fontId="4"/>
  </si>
  <si>
    <t>　１　通所介護事業所</t>
    <phoneticPr fontId="4"/>
  </si>
  <si>
    <t>　１　ＡＤＬ維持等加算</t>
    <phoneticPr fontId="4"/>
  </si>
  <si>
    <t xml:space="preserve"> </t>
    <phoneticPr fontId="4"/>
  </si>
  <si>
    <t>①</t>
    <phoneticPr fontId="4"/>
  </si>
  <si>
    <t>→</t>
    <phoneticPr fontId="4"/>
  </si>
  <si>
    <t>該当
非該当</t>
    <rPh sb="0" eb="2">
      <t>ガイトウ</t>
    </rPh>
    <rPh sb="3" eb="6">
      <t>ヒガイトウ</t>
    </rPh>
    <phoneticPr fontId="4"/>
  </si>
  <si>
    <t>％</t>
    <phoneticPr fontId="4"/>
  </si>
  <si>
    <t>④</t>
    <phoneticPr fontId="4"/>
  </si>
  <si>
    <t>⑤</t>
    <phoneticPr fontId="4"/>
  </si>
  <si>
    <t>（別紙９）</t>
    <phoneticPr fontId="4"/>
  </si>
  <si>
    <t xml:space="preserve">(別紙８)                                 </t>
    <rPh sb="1" eb="3">
      <t>ベッシ</t>
    </rPh>
    <phoneticPr fontId="3"/>
  </si>
  <si>
    <t xml:space="preserve">(別紙６－２)                                 </t>
    <rPh sb="1" eb="3">
      <t>ベッシ</t>
    </rPh>
    <phoneticPr fontId="3"/>
  </si>
  <si>
    <t xml:space="preserve">(別紙６－１)                                 </t>
    <rPh sb="1" eb="3">
      <t>ベッシ</t>
    </rPh>
    <phoneticPr fontId="3"/>
  </si>
  <si>
    <t>サービスを直接提供する職員のうち勤続年数７年以上の者の氏名、常勤換算数（届出月前３ヶ月の平均）</t>
    <rPh sb="5" eb="7">
      <t>チョクセツ</t>
    </rPh>
    <rPh sb="7" eb="9">
      <t>テイキョウ</t>
    </rPh>
    <rPh sb="11" eb="13">
      <t>ショクイン</t>
    </rPh>
    <rPh sb="16" eb="18">
      <t>キンゾク</t>
    </rPh>
    <rPh sb="18" eb="20">
      <t>ネンスウ</t>
    </rPh>
    <rPh sb="21" eb="22">
      <t>ネン</t>
    </rPh>
    <rPh sb="22" eb="24">
      <t>イジョウ</t>
    </rPh>
    <rPh sb="25" eb="26">
      <t>モノ</t>
    </rPh>
    <rPh sb="27" eb="29">
      <t>シメイ</t>
    </rPh>
    <rPh sb="30" eb="32">
      <t>ジョウキン</t>
    </rPh>
    <rPh sb="32" eb="34">
      <t>カンサン</t>
    </rPh>
    <rPh sb="34" eb="35">
      <t>スウ</t>
    </rPh>
    <rPh sb="36" eb="38">
      <t>トドケデ</t>
    </rPh>
    <rPh sb="38" eb="39">
      <t>ツキ</t>
    </rPh>
    <rPh sb="39" eb="40">
      <t>マエ</t>
    </rPh>
    <rPh sb="42" eb="43">
      <t>ゲツ</t>
    </rPh>
    <rPh sb="44" eb="46">
      <t>ヘイキン</t>
    </rPh>
    <phoneticPr fontId="3"/>
  </si>
  <si>
    <t>勤続年数７年以上の者の割合</t>
    <rPh sb="0" eb="2">
      <t>キンゾク</t>
    </rPh>
    <rPh sb="2" eb="4">
      <t>ネンスウ</t>
    </rPh>
    <rPh sb="5" eb="8">
      <t>ネンイジョウ</t>
    </rPh>
    <rPh sb="9" eb="10">
      <t>モノ</t>
    </rPh>
    <phoneticPr fontId="4"/>
  </si>
  <si>
    <t>サービスを直接提供する職員のうち勤続年数７年以上の者の氏名、常勤換算数（３月を除く前年度の平均）</t>
    <rPh sb="5" eb="7">
      <t>チョクセツ</t>
    </rPh>
    <rPh sb="7" eb="9">
      <t>テイキョウ</t>
    </rPh>
    <rPh sb="11" eb="13">
      <t>ショクイン</t>
    </rPh>
    <rPh sb="16" eb="18">
      <t>キンゾク</t>
    </rPh>
    <rPh sb="18" eb="20">
      <t>ネンスウ</t>
    </rPh>
    <rPh sb="21" eb="22">
      <t>ネン</t>
    </rPh>
    <rPh sb="22" eb="24">
      <t>イジョウ</t>
    </rPh>
    <rPh sb="25" eb="26">
      <t>モノ</t>
    </rPh>
    <rPh sb="27" eb="29">
      <t>シメイ</t>
    </rPh>
    <rPh sb="30" eb="32">
      <t>ジョウキン</t>
    </rPh>
    <rPh sb="32" eb="34">
      <t>カンサン</t>
    </rPh>
    <rPh sb="34" eb="35">
      <t>スウ</t>
    </rPh>
    <rPh sb="37" eb="38">
      <t>ガツ</t>
    </rPh>
    <rPh sb="39" eb="40">
      <t>ノゾ</t>
    </rPh>
    <rPh sb="41" eb="44">
      <t>ゼンネンド</t>
    </rPh>
    <rPh sb="45" eb="47">
      <t>ヘイキン</t>
    </rPh>
    <phoneticPr fontId="3"/>
  </si>
  <si>
    <t>　※　「入浴介助加算」については、浴室の平面図等を添付してください。</t>
    <rPh sb="4" eb="6">
      <t>ニュウヨク</t>
    </rPh>
    <rPh sb="6" eb="8">
      <t>カイジョ</t>
    </rPh>
    <rPh sb="8" eb="10">
      <t>カサン</t>
    </rPh>
    <rPh sb="17" eb="19">
      <t>ヨクシツ</t>
    </rPh>
    <rPh sb="20" eb="23">
      <t>ヘイメンズ</t>
    </rPh>
    <rPh sb="23" eb="24">
      <t>トウ</t>
    </rPh>
    <rPh sb="25" eb="27">
      <t>テンプ</t>
    </rPh>
    <phoneticPr fontId="3"/>
  </si>
  <si>
    <t>　※　LIFEとは、科学的介護情報システム（Long-term care Information system For Evidence）のことです。</t>
  </si>
  <si>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20"/>
  </si>
  <si>
    <t>　　　　　サービス種別　　　　　　　　現在⇒</t>
    <rPh sb="9" eb="11">
      <t>シュベツ</t>
    </rPh>
    <rPh sb="19" eb="21">
      <t>ゲンザイ</t>
    </rPh>
    <phoneticPr fontId="20"/>
  </si>
  <si>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20"/>
  </si>
  <si>
    <t>通所介護</t>
    <rPh sb="0" eb="2">
      <t>ツウショ</t>
    </rPh>
    <rPh sb="2" eb="4">
      <t>カイゴ</t>
    </rPh>
    <phoneticPr fontId="20"/>
  </si>
  <si>
    <t>通所リハビリテーション</t>
    <rPh sb="0" eb="2">
      <t>ツウショ</t>
    </rPh>
    <phoneticPr fontId="20"/>
  </si>
  <si>
    <t>地域密着型通所介護</t>
    <rPh sb="0" eb="2">
      <t>チイキ</t>
    </rPh>
    <rPh sb="2" eb="5">
      <t>ミッチャクガタ</t>
    </rPh>
    <rPh sb="5" eb="7">
      <t>ツウショ</t>
    </rPh>
    <rPh sb="7" eb="9">
      <t>カイゴ</t>
    </rPh>
    <phoneticPr fontId="20"/>
  </si>
  <si>
    <t>認知症対応型通所介護</t>
    <rPh sb="0" eb="3">
      <t>ニンチショウ</t>
    </rPh>
    <rPh sb="3" eb="6">
      <t>タイオウガタ</t>
    </rPh>
    <rPh sb="6" eb="8">
      <t>ツウショ</t>
    </rPh>
    <rPh sb="8" eb="10">
      <t>カイゴ</t>
    </rPh>
    <phoneticPr fontId="20"/>
  </si>
  <si>
    <t>介護予防認知症対応型通所介護</t>
    <rPh sb="0" eb="2">
      <t>カイゴ</t>
    </rPh>
    <rPh sb="2" eb="4">
      <t>ヨボウ</t>
    </rPh>
    <rPh sb="4" eb="7">
      <t>ニンチショウ</t>
    </rPh>
    <rPh sb="7" eb="10">
      <t>タイオウガタ</t>
    </rPh>
    <rPh sb="10" eb="12">
      <t>ツウショ</t>
    </rPh>
    <rPh sb="12" eb="14">
      <t>カイゴ</t>
    </rPh>
    <phoneticPr fontId="20"/>
  </si>
  <si>
    <t>（１）　事業所基本情報</t>
    <rPh sb="4" eb="7">
      <t>ジギョウショ</t>
    </rPh>
    <rPh sb="7" eb="9">
      <t>キホン</t>
    </rPh>
    <rPh sb="9" eb="11">
      <t>ジョウホウ</t>
    </rPh>
    <phoneticPr fontId="20"/>
  </si>
  <si>
    <t>規模区分　　　　現在⇒</t>
    <rPh sb="8" eb="10">
      <t>ゲンザイ</t>
    </rPh>
    <phoneticPr fontId="20"/>
  </si>
  <si>
    <t>事業所番号</t>
    <rPh sb="0" eb="3">
      <t>ジギョウショ</t>
    </rPh>
    <rPh sb="3" eb="5">
      <t>バンゴウ</t>
    </rPh>
    <phoneticPr fontId="20"/>
  </si>
  <si>
    <t>事業所名</t>
    <rPh sb="0" eb="3">
      <t>ジギョウショ</t>
    </rPh>
    <rPh sb="3" eb="4">
      <t>メイ</t>
    </rPh>
    <phoneticPr fontId="20"/>
  </si>
  <si>
    <t>通常規模型</t>
    <rPh sb="0" eb="2">
      <t>ツウジョウ</t>
    </rPh>
    <rPh sb="2" eb="4">
      <t>キボ</t>
    </rPh>
    <rPh sb="4" eb="5">
      <t>ガタ</t>
    </rPh>
    <phoneticPr fontId="20"/>
  </si>
  <si>
    <t>担当者氏名</t>
    <rPh sb="0" eb="3">
      <t>タントウシャ</t>
    </rPh>
    <rPh sb="3" eb="5">
      <t>シメイ</t>
    </rPh>
    <phoneticPr fontId="20"/>
  </si>
  <si>
    <t>電話番号</t>
    <rPh sb="0" eb="2">
      <t>デンワ</t>
    </rPh>
    <rPh sb="2" eb="4">
      <t>バンゴウ</t>
    </rPh>
    <phoneticPr fontId="20"/>
  </si>
  <si>
    <t>ﾒｰﾙｱﾄﾞﾚｽ</t>
    <phoneticPr fontId="20"/>
  </si>
  <si>
    <t>大規模型Ⅰ</t>
    <rPh sb="0" eb="3">
      <t>ダイキボ</t>
    </rPh>
    <rPh sb="3" eb="4">
      <t>ガタ</t>
    </rPh>
    <phoneticPr fontId="20"/>
  </si>
  <si>
    <t>サービス種別</t>
    <rPh sb="4" eb="6">
      <t>シュベツ</t>
    </rPh>
    <phoneticPr fontId="20"/>
  </si>
  <si>
    <t>規模区分</t>
    <rPh sb="0" eb="2">
      <t>キボ</t>
    </rPh>
    <rPh sb="2" eb="4">
      <t>クブン</t>
    </rPh>
    <phoneticPr fontId="20"/>
  </si>
  <si>
    <t>大規模型Ⅱ</t>
    <rPh sb="0" eb="3">
      <t>ダイキボ</t>
    </rPh>
    <rPh sb="3" eb="4">
      <t>ガタ</t>
    </rPh>
    <phoneticPr fontId="20"/>
  </si>
  <si>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20"/>
  </si>
  <si>
    <t>（２）　加算算定・特例適用の届出</t>
    <rPh sb="4" eb="6">
      <t>カサン</t>
    </rPh>
    <rPh sb="6" eb="8">
      <t>サンテイ</t>
    </rPh>
    <rPh sb="9" eb="11">
      <t>トクレイ</t>
    </rPh>
    <rPh sb="11" eb="13">
      <t>テキヨウ</t>
    </rPh>
    <rPh sb="14" eb="16">
      <t>トドケデ</t>
    </rPh>
    <phoneticPr fontId="20"/>
  </si>
  <si>
    <t>減少月</t>
    <rPh sb="0" eb="2">
      <t>ゲンショウ</t>
    </rPh>
    <rPh sb="2" eb="3">
      <t>ツキ</t>
    </rPh>
    <phoneticPr fontId="20"/>
  </si>
  <si>
    <t>利用延人員数の減少が生じた月</t>
    <rPh sb="0" eb="2">
      <t>リヨウ</t>
    </rPh>
    <rPh sb="2" eb="5">
      <t>ノベジンイン</t>
    </rPh>
    <rPh sb="5" eb="6">
      <t>スウ</t>
    </rPh>
    <rPh sb="7" eb="9">
      <t>ゲンショウ</t>
    </rPh>
    <rPh sb="10" eb="11">
      <t>ショウ</t>
    </rPh>
    <rPh sb="13" eb="14">
      <t>ツキ</t>
    </rPh>
    <phoneticPr fontId="20"/>
  </si>
  <si>
    <t>令和</t>
    <rPh sb="0" eb="2">
      <t>レイワ</t>
    </rPh>
    <phoneticPr fontId="20"/>
  </si>
  <si>
    <t>年</t>
    <rPh sb="0" eb="1">
      <t>ネン</t>
    </rPh>
    <phoneticPr fontId="20"/>
  </si>
  <si>
    <t>月</t>
    <rPh sb="0" eb="1">
      <t>ガツ</t>
    </rPh>
    <phoneticPr fontId="20"/>
  </si>
  <si>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20"/>
  </si>
  <si>
    <t>人</t>
    <rPh sb="0" eb="1">
      <t>ニン</t>
    </rPh>
    <phoneticPr fontId="20"/>
  </si>
  <si>
    <t>減少率（小数）</t>
    <rPh sb="0" eb="3">
      <t>ゲンショウリツ</t>
    </rPh>
    <rPh sb="4" eb="6">
      <t>ショウスウ</t>
    </rPh>
    <phoneticPr fontId="20"/>
  </si>
  <si>
    <t>減少率</t>
    <rPh sb="0" eb="3">
      <t>ゲンショウリツ</t>
    </rPh>
    <phoneticPr fontId="20"/>
  </si>
  <si>
    <t>利用延人員数の減少が生じた月の前年度の１月当たりの平均利用延人員数</t>
  </si>
  <si>
    <t>加算算定の可否</t>
    <rPh sb="5" eb="7">
      <t>カヒ</t>
    </rPh>
    <phoneticPr fontId="20"/>
  </si>
  <si>
    <t>規模特例の可否↓</t>
    <rPh sb="0" eb="2">
      <t>キボ</t>
    </rPh>
    <rPh sb="2" eb="4">
      <t>トクレイ</t>
    </rPh>
    <rPh sb="5" eb="7">
      <t>カヒ</t>
    </rPh>
    <phoneticPr fontId="20"/>
  </si>
  <si>
    <t>↓R3.４月以降</t>
    <rPh sb="5" eb="6">
      <t>ガツ</t>
    </rPh>
    <rPh sb="6" eb="8">
      <t>イコウ</t>
    </rPh>
    <phoneticPr fontId="20"/>
  </si>
  <si>
    <t>特例適用の可否</t>
    <rPh sb="0" eb="2">
      <t>トクレイ</t>
    </rPh>
    <rPh sb="2" eb="4">
      <t>テキヨウ</t>
    </rPh>
    <rPh sb="5" eb="7">
      <t>カヒ</t>
    </rPh>
    <phoneticPr fontId="20"/>
  </si>
  <si>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20"/>
  </si>
  <si>
    <t>加算算定事業所のみ</t>
    <rPh sb="0" eb="2">
      <t>カサン</t>
    </rPh>
    <rPh sb="2" eb="4">
      <t>サンテイ</t>
    </rPh>
    <rPh sb="4" eb="7">
      <t>ジギョウショ</t>
    </rPh>
    <phoneticPr fontId="20"/>
  </si>
  <si>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20"/>
  </si>
  <si>
    <t>（３）　加算算定後の各月の利用延人員数の確認</t>
    <rPh sb="10" eb="11">
      <t>カク</t>
    </rPh>
    <rPh sb="11" eb="12">
      <t>ツキ</t>
    </rPh>
    <rPh sb="13" eb="15">
      <t>リヨウ</t>
    </rPh>
    <rPh sb="15" eb="18">
      <t>ノベジンイン</t>
    </rPh>
    <rPh sb="18" eb="19">
      <t>スウ</t>
    </rPh>
    <rPh sb="20" eb="22">
      <t>カクニン</t>
    </rPh>
    <phoneticPr fontId="20"/>
  </si>
  <si>
    <t>年月</t>
    <rPh sb="0" eb="2">
      <t>ネンゲツ</t>
    </rPh>
    <phoneticPr fontId="20"/>
  </si>
  <si>
    <t>各月の
利用延人員数</t>
    <rPh sb="0" eb="2">
      <t>カクツキ</t>
    </rPh>
    <rPh sb="4" eb="6">
      <t>リヨウ</t>
    </rPh>
    <rPh sb="6" eb="9">
      <t>ノベジンイン</t>
    </rPh>
    <rPh sb="9" eb="10">
      <t>スウ</t>
    </rPh>
    <phoneticPr fontId="20"/>
  </si>
  <si>
    <t>減少割合</t>
    <rPh sb="0" eb="2">
      <t>ゲンショウ</t>
    </rPh>
    <rPh sb="2" eb="4">
      <t>ワリアイ</t>
    </rPh>
    <phoneticPr fontId="20"/>
  </si>
  <si>
    <t>加算
算定の可否</t>
    <rPh sb="0" eb="2">
      <t>カサン</t>
    </rPh>
    <rPh sb="3" eb="5">
      <t>サンテイ</t>
    </rPh>
    <rPh sb="6" eb="8">
      <t>カヒ</t>
    </rPh>
    <phoneticPr fontId="20"/>
  </si>
  <si>
    <t>加算算定届提出月</t>
    <rPh sb="4" eb="5">
      <t>トドケ</t>
    </rPh>
    <rPh sb="5" eb="7">
      <t>テイシュツ</t>
    </rPh>
    <rPh sb="7" eb="8">
      <t>ツキ</t>
    </rPh>
    <phoneticPr fontId="20"/>
  </si>
  <si>
    <t>加算算定開始月</t>
    <rPh sb="4" eb="6">
      <t>カイシ</t>
    </rPh>
    <rPh sb="6" eb="7">
      <t>ツキ</t>
    </rPh>
    <phoneticPr fontId="20"/>
  </si>
  <si>
    <t>加算延長判断月</t>
    <rPh sb="0" eb="2">
      <t>カサン</t>
    </rPh>
    <rPh sb="2" eb="4">
      <t>エンチョウ</t>
    </rPh>
    <rPh sb="4" eb="6">
      <t>ハンダン</t>
    </rPh>
    <rPh sb="6" eb="7">
      <t>ツキ</t>
    </rPh>
    <phoneticPr fontId="20"/>
  </si>
  <si>
    <t>加算終了／延長届提出月</t>
    <rPh sb="0" eb="2">
      <t>カサン</t>
    </rPh>
    <rPh sb="2" eb="4">
      <t>シュウリョウ</t>
    </rPh>
    <rPh sb="5" eb="8">
      <t>エンチョウトドケ</t>
    </rPh>
    <rPh sb="8" eb="10">
      <t>テイシュツ</t>
    </rPh>
    <rPh sb="10" eb="11">
      <t>ツキ</t>
    </rPh>
    <phoneticPr fontId="20"/>
  </si>
  <si>
    <t>減少の
２か月後
に算定
開始</t>
    <rPh sb="0" eb="2">
      <t>ゲンショウ</t>
    </rPh>
    <rPh sb="6" eb="7">
      <t>ゲツ</t>
    </rPh>
    <rPh sb="7" eb="8">
      <t>アト</t>
    </rPh>
    <rPh sb="10" eb="12">
      <t>サンテイ</t>
    </rPh>
    <rPh sb="13" eb="15">
      <t>カイシ</t>
    </rPh>
    <phoneticPr fontId="20"/>
  </si>
  <si>
    <t>延長適用開始月</t>
    <rPh sb="0" eb="2">
      <t>エンチョウ</t>
    </rPh>
    <rPh sb="2" eb="4">
      <t>テキヨウ</t>
    </rPh>
    <rPh sb="4" eb="6">
      <t>カイシ</t>
    </rPh>
    <rPh sb="6" eb="7">
      <t>ツキ</t>
    </rPh>
    <phoneticPr fontId="20"/>
  </si>
  <si>
    <t>延長適用終了月</t>
    <rPh sb="0" eb="2">
      <t>エンチョウ</t>
    </rPh>
    <rPh sb="2" eb="4">
      <t>テキヨウ</t>
    </rPh>
    <rPh sb="4" eb="6">
      <t>シュウリョウ</t>
    </rPh>
    <rPh sb="6" eb="7">
      <t>ツキ</t>
    </rPh>
    <phoneticPr fontId="20"/>
  </si>
  <si>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20"/>
  </si>
  <si>
    <t>加算算定事業所であって、（３）オレンジセルに「可」が表示された事業所のみ</t>
    <rPh sb="4" eb="7">
      <t>ジギョウショ</t>
    </rPh>
    <rPh sb="23" eb="24">
      <t>カ</t>
    </rPh>
    <rPh sb="26" eb="28">
      <t>ヒョウジ</t>
    </rPh>
    <rPh sb="31" eb="34">
      <t>ジギョウショ</t>
    </rPh>
    <phoneticPr fontId="20"/>
  </si>
  <si>
    <t>※ 加算算定開始後に記入してください。</t>
    <rPh sb="6" eb="8">
      <t>カイシ</t>
    </rPh>
    <rPh sb="8" eb="9">
      <t>アト</t>
    </rPh>
    <rPh sb="10" eb="12">
      <t>キニュウ</t>
    </rPh>
    <phoneticPr fontId="20"/>
  </si>
  <si>
    <t>（４）　加算算定の延長の届出</t>
    <rPh sb="9" eb="11">
      <t>エンチョウ</t>
    </rPh>
    <rPh sb="12" eb="14">
      <t>トドケデ</t>
    </rPh>
    <phoneticPr fontId="20"/>
  </si>
  <si>
    <t>加算算定の延長を求める理由</t>
    <rPh sb="0" eb="2">
      <t>カサン</t>
    </rPh>
    <rPh sb="2" eb="4">
      <t>サンテイ</t>
    </rPh>
    <rPh sb="5" eb="7">
      <t>エンチョウ</t>
    </rPh>
    <rPh sb="8" eb="9">
      <t>モト</t>
    </rPh>
    <rPh sb="11" eb="13">
      <t>リユウ</t>
    </rPh>
    <phoneticPr fontId="20"/>
  </si>
  <si>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20"/>
  </si>
  <si>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20"/>
  </si>
  <si>
    <t>特例適用事業所のみ</t>
    <rPh sb="0" eb="2">
      <t>トクレイ</t>
    </rPh>
    <rPh sb="2" eb="4">
      <t>テキヨウ</t>
    </rPh>
    <rPh sb="4" eb="7">
      <t>ジギョウショ</t>
    </rPh>
    <phoneticPr fontId="20"/>
  </si>
  <si>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20"/>
  </si>
  <si>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20"/>
  </si>
  <si>
    <t>特例
適用の可否</t>
    <rPh sb="0" eb="2">
      <t>トクレイ</t>
    </rPh>
    <rPh sb="3" eb="5">
      <t>テキヨウ</t>
    </rPh>
    <rPh sb="6" eb="8">
      <t>カヒ</t>
    </rPh>
    <phoneticPr fontId="20"/>
  </si>
  <si>
    <t>特例適用届提出月</t>
    <rPh sb="0" eb="2">
      <t>トクレイ</t>
    </rPh>
    <rPh sb="2" eb="4">
      <t>テキヨウ</t>
    </rPh>
    <rPh sb="4" eb="5">
      <t>トドケ</t>
    </rPh>
    <rPh sb="5" eb="7">
      <t>テイシュツ</t>
    </rPh>
    <rPh sb="7" eb="8">
      <t>ツキ</t>
    </rPh>
    <phoneticPr fontId="20"/>
  </si>
  <si>
    <t>特例適用開始月</t>
    <rPh sb="0" eb="2">
      <t>トクレイ</t>
    </rPh>
    <rPh sb="2" eb="4">
      <t>テキヨウ</t>
    </rPh>
    <rPh sb="4" eb="6">
      <t>カイシ</t>
    </rPh>
    <rPh sb="6" eb="7">
      <t>ツキ</t>
    </rPh>
    <phoneticPr fontId="20"/>
  </si>
  <si>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20"/>
  </si>
  <si>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4"/>
  </si>
  <si>
    <t>率</t>
    <rPh sb="0" eb="1">
      <t>リツ</t>
    </rPh>
    <phoneticPr fontId="4"/>
  </si>
  <si>
    <t>４月～２月
合計</t>
    <rPh sb="1" eb="2">
      <t>ガツ</t>
    </rPh>
    <rPh sb="4" eb="5">
      <t>ガツ</t>
    </rPh>
    <rPh sb="6" eb="8">
      <t>ゴウケイ</t>
    </rPh>
    <rPh sb="7" eb="8">
      <t>ケイ</t>
    </rPh>
    <phoneticPr fontId="4"/>
  </si>
  <si>
    <t>11月</t>
  </si>
  <si>
    <t>12月</t>
  </si>
  <si>
    <t>３月</t>
    <rPh sb="1" eb="2">
      <t>ガツ</t>
    </rPh>
    <phoneticPr fontId="4"/>
  </si>
  <si>
    <t>通所介護等
※１</t>
    <rPh sb="0" eb="2">
      <t>ツウショ</t>
    </rPh>
    <rPh sb="2" eb="5">
      <t>カイゴトウ</t>
    </rPh>
    <phoneticPr fontId="23"/>
  </si>
  <si>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4"/>
  </si>
  <si>
    <t>５時間以上６時間未満及び
６時間以上７時間未満</t>
    <rPh sb="1" eb="3">
      <t>ジカン</t>
    </rPh>
    <rPh sb="3" eb="5">
      <t>イジョウ</t>
    </rPh>
    <rPh sb="6" eb="8">
      <t>ジカン</t>
    </rPh>
    <rPh sb="8" eb="10">
      <t>ミマン</t>
    </rPh>
    <rPh sb="10" eb="11">
      <t>オヨ</t>
    </rPh>
    <phoneticPr fontId="4"/>
  </si>
  <si>
    <t>７時間以上８時間未満及び
８時間以上９時間未満</t>
    <rPh sb="1" eb="3">
      <t>ジカン</t>
    </rPh>
    <rPh sb="3" eb="5">
      <t>イジョウ</t>
    </rPh>
    <rPh sb="6" eb="8">
      <t>ジカン</t>
    </rPh>
    <rPh sb="8" eb="10">
      <t>ミマン</t>
    </rPh>
    <rPh sb="10" eb="11">
      <t>オヨ</t>
    </rPh>
    <phoneticPr fontId="4"/>
  </si>
  <si>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23"/>
  </si>
  <si>
    <t>①</t>
  </si>
  <si>
    <t>５時間未満</t>
    <rPh sb="1" eb="3">
      <t>ジカン</t>
    </rPh>
    <rPh sb="3" eb="5">
      <t>ミマン</t>
    </rPh>
    <phoneticPr fontId="4"/>
  </si>
  <si>
    <t>②</t>
  </si>
  <si>
    <t>各月の利用延人員数</t>
    <rPh sb="0" eb="2">
      <t>カクツキ</t>
    </rPh>
    <rPh sb="3" eb="5">
      <t>リヨウ</t>
    </rPh>
    <rPh sb="5" eb="6">
      <t>ノ</t>
    </rPh>
    <rPh sb="6" eb="9">
      <t>ジンインスウ</t>
    </rPh>
    <phoneticPr fontId="23"/>
  </si>
  <si>
    <t>合計</t>
    <rPh sb="0" eb="2">
      <t>ゴウケイ</t>
    </rPh>
    <phoneticPr fontId="23"/>
  </si>
  <si>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23"/>
  </si>
  <si>
    <t>平均利用延人員数
 （a÷b）　　※５</t>
    <rPh sb="0" eb="2">
      <t>ヘイキン</t>
    </rPh>
    <rPh sb="2" eb="4">
      <t>リヨウ</t>
    </rPh>
    <rPh sb="4" eb="5">
      <t>ノベ</t>
    </rPh>
    <rPh sb="5" eb="8">
      <t>ジンインスウ</t>
    </rPh>
    <phoneticPr fontId="23"/>
  </si>
  <si>
    <t>毎日事業を実施した月（○印）　※４</t>
    <rPh sb="0" eb="2">
      <t>マイニチ</t>
    </rPh>
    <rPh sb="2" eb="4">
      <t>ジギョウ</t>
    </rPh>
    <rPh sb="5" eb="7">
      <t>ジッシ</t>
    </rPh>
    <rPh sb="9" eb="10">
      <t>ツキ</t>
    </rPh>
    <rPh sb="12" eb="13">
      <t>シルシ</t>
    </rPh>
    <phoneticPr fontId="23"/>
  </si>
  <si>
    <t>（別紙10）</t>
    <rPh sb="1" eb="3">
      <t>ベッシ</t>
    </rPh>
    <phoneticPr fontId="3"/>
  </si>
  <si>
    <t>感染症又は災害の発生を理由とする利用者数の減少が一定以上生じている場合の対応</t>
    <phoneticPr fontId="3"/>
  </si>
  <si>
    <t>登録証登録番号</t>
    <rPh sb="0" eb="2">
      <t>トウロク</t>
    </rPh>
    <rPh sb="2" eb="3">
      <t>ショウ</t>
    </rPh>
    <rPh sb="3" eb="5">
      <t>トウロク</t>
    </rPh>
    <rPh sb="5" eb="7">
      <t>バンゴウ</t>
    </rPh>
    <phoneticPr fontId="3"/>
  </si>
  <si>
    <t>※常勤換算数は月ごとに、小数点第２位以下を切り捨ててください。（例：４．２５の場合、４．２）</t>
    <phoneticPr fontId="3"/>
  </si>
  <si>
    <t>人材要件に関する調書(地域密着型通所介護)</t>
    <rPh sb="0" eb="2">
      <t>ジンザイ</t>
    </rPh>
    <rPh sb="2" eb="4">
      <t>ヨウケン</t>
    </rPh>
    <rPh sb="5" eb="6">
      <t>カン</t>
    </rPh>
    <rPh sb="8" eb="10">
      <t>チョウショ</t>
    </rPh>
    <rPh sb="16" eb="20">
      <t>ツウショカイゴ</t>
    </rPh>
    <phoneticPr fontId="3"/>
  </si>
  <si>
    <t>人材要件に関する調書（地域密着型通所介護)</t>
    <rPh sb="0" eb="2">
      <t>ジンザイ</t>
    </rPh>
    <rPh sb="2" eb="4">
      <t>ヨウケン</t>
    </rPh>
    <rPh sb="5" eb="6">
      <t>カン</t>
    </rPh>
    <rPh sb="8" eb="10">
      <t>チョウショ</t>
    </rPh>
    <rPh sb="16" eb="20">
      <t>ツウショカイゴ</t>
    </rPh>
    <phoneticPr fontId="3"/>
  </si>
  <si>
    <t>（別紙１０）</t>
    <rPh sb="1" eb="3">
      <t>ベッシ</t>
    </rPh>
    <phoneticPr fontId="4"/>
  </si>
  <si>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4"/>
  </si>
  <si>
    <t>同時にサービスの提供を受けた者の最大数を営業日ごとに加えた数</t>
    <rPh sb="20" eb="23">
      <t>エイギョウビ</t>
    </rPh>
    <rPh sb="26" eb="27">
      <t>クワ</t>
    </rPh>
    <rPh sb="29" eb="30">
      <t>カズ</t>
    </rPh>
    <phoneticPr fontId="4"/>
  </si>
  <si>
    <t>（ａ）</t>
    <phoneticPr fontId="4"/>
  </si>
  <si>
    <t>（ｂ）</t>
    <phoneticPr fontId="4"/>
  </si>
  <si>
    <t>（ｃ）</t>
    <phoneticPr fontId="4"/>
  </si>
  <si>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4"/>
  </si>
  <si>
    <t>○前年度の実績が６月に満たない場合（新たに事業を開始・再開した場合を含む）及び前年度から定員を概ね25％以上
  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7" eb="59">
      <t>ヘンコウ</t>
    </rPh>
    <rPh sb="65" eb="67">
      <t>バアイ</t>
    </rPh>
    <phoneticPr fontId="4"/>
  </si>
  <si>
    <t>利用定員　※６</t>
    <rPh sb="0" eb="2">
      <t>リヨウ</t>
    </rPh>
    <rPh sb="2" eb="4">
      <t>テイイン</t>
    </rPh>
    <phoneticPr fontId="4"/>
  </si>
  <si>
    <t>１月当たりの営業日数　※７</t>
    <rPh sb="1" eb="3">
      <t>ツキア</t>
    </rPh>
    <rPh sb="6" eb="8">
      <t>エイギョウ</t>
    </rPh>
    <rPh sb="8" eb="10">
      <t>ニッスウ</t>
    </rPh>
    <phoneticPr fontId="4"/>
  </si>
  <si>
    <t>平均利用延人員数　※８</t>
    <rPh sb="0" eb="2">
      <t>ヘイキン</t>
    </rPh>
    <rPh sb="2" eb="4">
      <t>リヨウ</t>
    </rPh>
    <rPh sb="4" eb="5">
      <t>ノベ</t>
    </rPh>
    <rPh sb="5" eb="8">
      <t>ジンインスウ</t>
    </rPh>
    <phoneticPr fontId="4"/>
  </si>
  <si>
    <t>×</t>
    <phoneticPr fontId="4"/>
  </si>
  <si>
    <t>=</t>
    <phoneticPr fontId="4"/>
  </si>
  <si>
    <t>（ｄ）</t>
    <phoneticPr fontId="4"/>
  </si>
  <si>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</si>
  <si>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4"/>
  </si>
  <si>
    <t>項目</t>
    <rPh sb="0" eb="2">
      <t>コウモク</t>
    </rPh>
    <phoneticPr fontId="4"/>
  </si>
  <si>
    <t>必要書類</t>
    <rPh sb="0" eb="2">
      <t>ヒツヨウ</t>
    </rPh>
    <rPh sb="2" eb="4">
      <t>ショルイ</t>
    </rPh>
    <phoneticPr fontId="4"/>
  </si>
  <si>
    <t>必須</t>
    <rPh sb="0" eb="2">
      <t>ヒッス</t>
    </rPh>
    <phoneticPr fontId="4"/>
  </si>
  <si>
    <t xml:space="preserve"> □</t>
    <phoneticPr fontId="4"/>
  </si>
  <si>
    <t>介護給付費算定に係る体制等に関する届出書</t>
    <rPh sb="0" eb="2">
      <t>カイゴ</t>
    </rPh>
    <rPh sb="2" eb="5">
      <t>キュウフヒ</t>
    </rPh>
    <rPh sb="5" eb="7">
      <t>サンテイ</t>
    </rPh>
    <rPh sb="8" eb="9">
      <t>カカ</t>
    </rPh>
    <rPh sb="10" eb="13">
      <t>タイセイトウ</t>
    </rPh>
    <rPh sb="14" eb="15">
      <t>カン</t>
    </rPh>
    <rPh sb="17" eb="20">
      <t>トドケデショ</t>
    </rPh>
    <phoneticPr fontId="4"/>
  </si>
  <si>
    <t>介護給付費算定に係る体制等状況一覧業（別紙１）</t>
    <rPh sb="0" eb="2">
      <t>カイゴ</t>
    </rPh>
    <rPh sb="2" eb="5">
      <t>キュウフヒ</t>
    </rPh>
    <rPh sb="5" eb="7">
      <t>サンテイ</t>
    </rPh>
    <rPh sb="8" eb="9">
      <t>カカ</t>
    </rPh>
    <rPh sb="10" eb="12">
      <t>タイセイ</t>
    </rPh>
    <rPh sb="12" eb="13">
      <t>トウ</t>
    </rPh>
    <rPh sb="13" eb="15">
      <t>ジョウキョウ</t>
    </rPh>
    <rPh sb="15" eb="17">
      <t>イチラン</t>
    </rPh>
    <rPh sb="17" eb="18">
      <t>ギョウ</t>
    </rPh>
    <rPh sb="19" eb="21">
      <t>ベッシ</t>
    </rPh>
    <phoneticPr fontId="4"/>
  </si>
  <si>
    <t>□</t>
    <phoneticPr fontId="3"/>
  </si>
  <si>
    <t>時間延長サービス体制</t>
    <rPh sb="0" eb="2">
      <t>ジカン</t>
    </rPh>
    <rPh sb="2" eb="4">
      <t>エンチョウ</t>
    </rPh>
    <rPh sb="8" eb="10">
      <t>タイセイ</t>
    </rPh>
    <phoneticPr fontId="3"/>
  </si>
  <si>
    <t>（別紙１）　時間延長サービス体制加算届出書</t>
    <rPh sb="6" eb="8">
      <t>ジカン</t>
    </rPh>
    <rPh sb="8" eb="10">
      <t>エンチョウ</t>
    </rPh>
    <rPh sb="14" eb="16">
      <t>タイセイ</t>
    </rPh>
    <rPh sb="16" eb="18">
      <t>カサン</t>
    </rPh>
    <rPh sb="18" eb="21">
      <t>トドケデショ</t>
    </rPh>
    <phoneticPr fontId="3"/>
  </si>
  <si>
    <t>生活相談員配置等加算</t>
    <rPh sb="0" eb="2">
      <t>セイカツ</t>
    </rPh>
    <rPh sb="2" eb="5">
      <t>ソウダンイン</t>
    </rPh>
    <rPh sb="5" eb="8">
      <t>ハイチトウ</t>
    </rPh>
    <rPh sb="8" eb="10">
      <t>カサン</t>
    </rPh>
    <phoneticPr fontId="3"/>
  </si>
  <si>
    <t>事業所の平面図</t>
    <rPh sb="0" eb="3">
      <t>ジギョウショ</t>
    </rPh>
    <rPh sb="4" eb="7">
      <t>ヘイメンズ</t>
    </rPh>
    <phoneticPr fontId="3"/>
  </si>
  <si>
    <t>浴室の写真（２～３枚程度）</t>
    <rPh sb="0" eb="2">
      <t>ヨクシツ</t>
    </rPh>
    <rPh sb="3" eb="5">
      <t>シャシン</t>
    </rPh>
    <phoneticPr fontId="3"/>
  </si>
  <si>
    <t>中重度ケア体制</t>
    <rPh sb="0" eb="1">
      <t>チュウ</t>
    </rPh>
    <rPh sb="1" eb="3">
      <t>ジュウド</t>
    </rPh>
    <rPh sb="5" eb="7">
      <t>タイセイ</t>
    </rPh>
    <phoneticPr fontId="3"/>
  </si>
  <si>
    <t>（別紙２）の１　個別機能訓練体制に関する状況</t>
    <rPh sb="1" eb="3">
      <t>ベッシ</t>
    </rPh>
    <rPh sb="8" eb="10">
      <t>コベツ</t>
    </rPh>
    <rPh sb="10" eb="12">
      <t>キノウ</t>
    </rPh>
    <rPh sb="12" eb="14">
      <t>クンレン</t>
    </rPh>
    <rPh sb="14" eb="16">
      <t>タイセイ</t>
    </rPh>
    <rPh sb="17" eb="18">
      <t>カン</t>
    </rPh>
    <rPh sb="20" eb="22">
      <t>ジョウキョウ</t>
    </rPh>
    <phoneticPr fontId="3"/>
  </si>
  <si>
    <t>機能訓練指導員の資格証の写し</t>
    <rPh sb="0" eb="2">
      <t>キノウ</t>
    </rPh>
    <rPh sb="2" eb="4">
      <t>クンレン</t>
    </rPh>
    <rPh sb="4" eb="7">
      <t>シドウイン</t>
    </rPh>
    <rPh sb="8" eb="10">
      <t>シカク</t>
    </rPh>
    <rPh sb="10" eb="11">
      <t>ショウ</t>
    </rPh>
    <rPh sb="12" eb="13">
      <t>ウツ</t>
    </rPh>
    <phoneticPr fontId="3"/>
  </si>
  <si>
    <t>個別機能訓練計画書様式、個別機能訓練記録簿様式（任意様式）</t>
    <rPh sb="9" eb="11">
      <t>ヨウシキ</t>
    </rPh>
    <rPh sb="21" eb="23">
      <t>ヨウシキ</t>
    </rPh>
    <rPh sb="24" eb="26">
      <t>ニンイ</t>
    </rPh>
    <rPh sb="26" eb="28">
      <t>ヨウシキ</t>
    </rPh>
    <phoneticPr fontId="3"/>
  </si>
  <si>
    <t>認知症加算</t>
    <rPh sb="0" eb="3">
      <t>ニンチショウ</t>
    </rPh>
    <rPh sb="3" eb="5">
      <t>カサン</t>
    </rPh>
    <phoneticPr fontId="4"/>
  </si>
  <si>
    <t>研修修了書の写し</t>
    <rPh sb="0" eb="2">
      <t>ケンシュウ</t>
    </rPh>
    <rPh sb="2" eb="5">
      <t>シュウリョウショ</t>
    </rPh>
    <rPh sb="6" eb="7">
      <t>ウツ</t>
    </rPh>
    <phoneticPr fontId="3"/>
  </si>
  <si>
    <t>（別紙２）の４　若年性認知症利用者受入加算に関する状況</t>
    <rPh sb="8" eb="10">
      <t>ジャクネン</t>
    </rPh>
    <rPh sb="10" eb="11">
      <t>セイ</t>
    </rPh>
    <rPh sb="11" eb="14">
      <t>ニンチショウ</t>
    </rPh>
    <rPh sb="14" eb="17">
      <t>リヨウシャ</t>
    </rPh>
    <rPh sb="17" eb="19">
      <t>ウケイレ</t>
    </rPh>
    <rPh sb="19" eb="21">
      <t>カサン</t>
    </rPh>
    <rPh sb="22" eb="23">
      <t>カン</t>
    </rPh>
    <rPh sb="25" eb="27">
      <t>ジョウキョウ</t>
    </rPh>
    <phoneticPr fontId="3"/>
  </si>
  <si>
    <t>管理栄養士登録証写し</t>
    <rPh sb="0" eb="2">
      <t>カンリ</t>
    </rPh>
    <rPh sb="2" eb="5">
      <t>エイヨウシ</t>
    </rPh>
    <rPh sb="5" eb="8">
      <t>トウロクショウ</t>
    </rPh>
    <rPh sb="8" eb="9">
      <t>ウツ</t>
    </rPh>
    <phoneticPr fontId="3"/>
  </si>
  <si>
    <t>（別紙２）の２　栄養改善体制に関する状況</t>
    <rPh sb="1" eb="3">
      <t>ベッシ</t>
    </rPh>
    <rPh sb="8" eb="10">
      <t>エイヨウ</t>
    </rPh>
    <rPh sb="10" eb="12">
      <t>カイゼン</t>
    </rPh>
    <rPh sb="12" eb="14">
      <t>タイセイ</t>
    </rPh>
    <rPh sb="15" eb="16">
      <t>カン</t>
    </rPh>
    <rPh sb="18" eb="20">
      <t>ジョウキョウ</t>
    </rPh>
    <phoneticPr fontId="3"/>
  </si>
  <si>
    <t>言語聴覚士、歯科衛生士又は看護師（准看護師）免許証写し</t>
    <rPh sb="6" eb="8">
      <t>シカ</t>
    </rPh>
    <rPh sb="8" eb="11">
      <t>エイセイシ</t>
    </rPh>
    <rPh sb="11" eb="12">
      <t>マタ</t>
    </rPh>
    <rPh sb="13" eb="15">
      <t>カンゴ</t>
    </rPh>
    <rPh sb="15" eb="16">
      <t>シ</t>
    </rPh>
    <rPh sb="17" eb="18">
      <t>ジュン</t>
    </rPh>
    <rPh sb="18" eb="20">
      <t>カンゴ</t>
    </rPh>
    <rPh sb="20" eb="21">
      <t>シ</t>
    </rPh>
    <rPh sb="22" eb="25">
      <t>メンキョショウ</t>
    </rPh>
    <rPh sb="25" eb="26">
      <t>ウツ</t>
    </rPh>
    <phoneticPr fontId="3"/>
  </si>
  <si>
    <t>サービス提供体制強化加算</t>
    <rPh sb="4" eb="6">
      <t>テイキョウ</t>
    </rPh>
    <rPh sb="6" eb="8">
      <t>タイセイ</t>
    </rPh>
    <rPh sb="8" eb="10">
      <t>キョウカ</t>
    </rPh>
    <rPh sb="10" eb="12">
      <t>カサン</t>
    </rPh>
    <phoneticPr fontId="3"/>
  </si>
  <si>
    <t>（別紙３）　サービス提供体制強化加算に関する届出書</t>
    <rPh sb="1" eb="3">
      <t>ベッシ</t>
    </rPh>
    <rPh sb="10" eb="12">
      <t>テイキョウ</t>
    </rPh>
    <rPh sb="12" eb="14">
      <t>タイセイ</t>
    </rPh>
    <rPh sb="14" eb="16">
      <t>キョウカ</t>
    </rPh>
    <rPh sb="16" eb="18">
      <t>カサン</t>
    </rPh>
    <rPh sb="19" eb="20">
      <t>カン</t>
    </rPh>
    <rPh sb="22" eb="25">
      <t>トドケデショ</t>
    </rPh>
    <phoneticPr fontId="3"/>
  </si>
  <si>
    <t>割引</t>
    <rPh sb="0" eb="2">
      <t>ワリビキ</t>
    </rPh>
    <phoneticPr fontId="3"/>
  </si>
  <si>
    <t>（別紙１）　指定居宅サービス事業所等による介護給付費の割引に係る割引率の設定について</t>
    <rPh sb="1" eb="3">
      <t>ベッシ</t>
    </rPh>
    <rPh sb="34" eb="35">
      <t>リツ</t>
    </rPh>
    <rPh sb="36" eb="38">
      <t>セッテイ</t>
    </rPh>
    <phoneticPr fontId="3"/>
  </si>
  <si>
    <t>介護給付費算定に係る体制等に関する届出に必要な書類一覧　（地域密着型通所介護）</t>
    <rPh sb="0" eb="2">
      <t>カイゴ</t>
    </rPh>
    <rPh sb="2" eb="4">
      <t>キュウフ</t>
    </rPh>
    <rPh sb="4" eb="5">
      <t>ヒ</t>
    </rPh>
    <rPh sb="5" eb="7">
      <t>サンテイ</t>
    </rPh>
    <rPh sb="8" eb="9">
      <t>カカ</t>
    </rPh>
    <rPh sb="10" eb="12">
      <t>タイセイ</t>
    </rPh>
    <rPh sb="12" eb="13">
      <t>トウ</t>
    </rPh>
    <rPh sb="14" eb="15">
      <t>カン</t>
    </rPh>
    <rPh sb="17" eb="19">
      <t>トドケデ</t>
    </rPh>
    <rPh sb="20" eb="22">
      <t>ヒツヨウ</t>
    </rPh>
    <rPh sb="23" eb="25">
      <t>ショルイ</t>
    </rPh>
    <rPh sb="25" eb="27">
      <t>イチラン</t>
    </rPh>
    <rPh sb="29" eb="31">
      <t>チイキ</t>
    </rPh>
    <rPh sb="31" eb="34">
      <t>ミッチャクガタ</t>
    </rPh>
    <rPh sb="34" eb="36">
      <t>ツウショ</t>
    </rPh>
    <rPh sb="36" eb="38">
      <t>カイゴ</t>
    </rPh>
    <phoneticPr fontId="4"/>
  </si>
  <si>
    <t>（別紙１０）感染症又は災害の発生を理由とする通所介護等の介護報酬による評価</t>
    <rPh sb="1" eb="3">
      <t>ベッシ</t>
    </rPh>
    <phoneticPr fontId="3"/>
  </si>
  <si>
    <t>（別紙１１）利用延人員数計算シート</t>
    <rPh sb="1" eb="3">
      <t>ベッシ</t>
    </rPh>
    <phoneticPr fontId="3"/>
  </si>
  <si>
    <t>（別紙９）ＡＤＬ維持等加算に係る届出書（（地域密着型）通所介護事業所）</t>
    <phoneticPr fontId="3"/>
  </si>
  <si>
    <t>【加算Ⅰイ】</t>
    <rPh sb="1" eb="3">
      <t>カサン</t>
    </rPh>
    <phoneticPr fontId="3"/>
  </si>
  <si>
    <t>【加算Ⅰロ】</t>
    <rPh sb="1" eb="3">
      <t>カサン</t>
    </rPh>
    <phoneticPr fontId="3"/>
  </si>
  <si>
    <t>連携する事業所等の名称</t>
    <rPh sb="0" eb="2">
      <t>レンケイ</t>
    </rPh>
    <rPh sb="4" eb="6">
      <t>ジギョウ</t>
    </rPh>
    <rPh sb="6" eb="7">
      <t>ショ</t>
    </rPh>
    <rPh sb="7" eb="8">
      <t>トウ</t>
    </rPh>
    <rPh sb="9" eb="11">
      <t>メイショウ</t>
    </rPh>
    <phoneticPr fontId="3"/>
  </si>
  <si>
    <t>介護職員のうち勤続１０年以上の介護福祉士の氏名、常勤換算数（届出月前３ヶ月の平均）</t>
    <rPh sb="0" eb="2">
      <t>カイゴ</t>
    </rPh>
    <rPh sb="2" eb="4">
      <t>ショクイン</t>
    </rPh>
    <rPh sb="7" eb="9">
      <t>キンゾク</t>
    </rPh>
    <rPh sb="11" eb="12">
      <t>ネン</t>
    </rPh>
    <rPh sb="12" eb="14">
      <t>イジョウ</t>
    </rPh>
    <rPh sb="15" eb="17">
      <t>カイゴ</t>
    </rPh>
    <rPh sb="17" eb="20">
      <t>フクシシ</t>
    </rPh>
    <rPh sb="21" eb="23">
      <t>シメイ</t>
    </rPh>
    <rPh sb="24" eb="26">
      <t>ジョウキン</t>
    </rPh>
    <rPh sb="26" eb="28">
      <t>カンサン</t>
    </rPh>
    <rPh sb="28" eb="29">
      <t>スウ</t>
    </rPh>
    <phoneticPr fontId="3"/>
  </si>
  <si>
    <t>常勤換算数</t>
    <phoneticPr fontId="3"/>
  </si>
  <si>
    <t>※ 常勤換算数は月ごとに、小数点第２位以下を切り捨ててください。（例：４．２５の場合、４．２）</t>
    <phoneticPr fontId="3"/>
  </si>
  <si>
    <t>勤続１０年以上の介護福祉士の割合</t>
    <rPh sb="0" eb="2">
      <t>キンゾク</t>
    </rPh>
    <rPh sb="4" eb="5">
      <t>ネン</t>
    </rPh>
    <rPh sb="5" eb="7">
      <t>イジョウ</t>
    </rPh>
    <phoneticPr fontId="3"/>
  </si>
  <si>
    <t>←</t>
    <phoneticPr fontId="4"/>
  </si>
  <si>
    <t>２５％以上が適</t>
    <phoneticPr fontId="4"/>
  </si>
  <si>
    <t>介護職員のうち勤続１０年以上の介護福祉士の氏名、常勤換算数（３月を除く前年度の平均）</t>
    <rPh sb="0" eb="2">
      <t>カイゴ</t>
    </rPh>
    <rPh sb="2" eb="4">
      <t>ショクイン</t>
    </rPh>
    <rPh sb="7" eb="9">
      <t>キンゾク</t>
    </rPh>
    <rPh sb="11" eb="14">
      <t>ネンイジョウ</t>
    </rPh>
    <rPh sb="15" eb="17">
      <t>カイゴ</t>
    </rPh>
    <rPh sb="17" eb="20">
      <t>フクシシ</t>
    </rPh>
    <rPh sb="21" eb="23">
      <t>シメイ</t>
    </rPh>
    <rPh sb="24" eb="26">
      <t>ジョウキン</t>
    </rPh>
    <rPh sb="26" eb="28">
      <t>カンサン</t>
    </rPh>
    <rPh sb="28" eb="29">
      <t>スウ</t>
    </rPh>
    <phoneticPr fontId="3"/>
  </si>
  <si>
    <t>人材要件に関する調書（地域密着型通所介護）</t>
    <rPh sb="0" eb="2">
      <t>ジンザイ</t>
    </rPh>
    <rPh sb="2" eb="4">
      <t>ヨウケン</t>
    </rPh>
    <rPh sb="5" eb="6">
      <t>カン</t>
    </rPh>
    <rPh sb="8" eb="10">
      <t>チョウショ</t>
    </rPh>
    <rPh sb="11" eb="16">
      <t>チイキミッチャクガタ</t>
    </rPh>
    <rPh sb="16" eb="18">
      <t>ツウショ</t>
    </rPh>
    <rPh sb="18" eb="20">
      <t>カイゴ</t>
    </rPh>
    <phoneticPr fontId="3"/>
  </si>
  <si>
    <t>（別紙４－１～６－２までのうち該当するもの）　人材要件に関する調書（地域密着型通所介護）</t>
    <rPh sb="1" eb="3">
      <t>ベッシ</t>
    </rPh>
    <rPh sb="15" eb="17">
      <t>ガイトウ</t>
    </rPh>
    <rPh sb="23" eb="25">
      <t>ジンザイ</t>
    </rPh>
    <rPh sb="25" eb="27">
      <t>ヨウケン</t>
    </rPh>
    <rPh sb="28" eb="29">
      <t>カン</t>
    </rPh>
    <rPh sb="31" eb="33">
      <t>チョウショ</t>
    </rPh>
    <rPh sb="34" eb="39">
      <t>チイキミッチャクガタ</t>
    </rPh>
    <rPh sb="39" eb="41">
      <t>ツウショ</t>
    </rPh>
    <rPh sb="41" eb="43">
      <t>カイゴ</t>
    </rPh>
    <phoneticPr fontId="3"/>
  </si>
  <si>
    <t xml:space="preserve">(別紙４－１)                                 </t>
    <rPh sb="1" eb="3">
      <t>ベッシ</t>
    </rPh>
    <phoneticPr fontId="3"/>
  </si>
  <si>
    <t xml:space="preserve">(別紙４－２)                                 </t>
    <rPh sb="1" eb="3">
      <t>ベッシ</t>
    </rPh>
    <phoneticPr fontId="3"/>
  </si>
  <si>
    <t>入浴介助加算</t>
    <rPh sb="0" eb="2">
      <t>ニュウヨク</t>
    </rPh>
    <rPh sb="2" eb="4">
      <t>カイジョ</t>
    </rPh>
    <rPh sb="4" eb="6">
      <t>カサン</t>
    </rPh>
    <phoneticPr fontId="3"/>
  </si>
  <si>
    <t>栄養アセスメント・栄養改善体制</t>
    <rPh sb="0" eb="2">
      <t>エイヨウ</t>
    </rPh>
    <rPh sb="9" eb="11">
      <t>エイヨウ</t>
    </rPh>
    <rPh sb="11" eb="13">
      <t>カイゼン</t>
    </rPh>
    <rPh sb="13" eb="15">
      <t>タイセイ</t>
    </rPh>
    <phoneticPr fontId="4"/>
  </si>
  <si>
    <t>口腔機能向上加算</t>
    <rPh sb="0" eb="2">
      <t>コウクウ</t>
    </rPh>
    <rPh sb="2" eb="4">
      <t>キノウ</t>
    </rPh>
    <rPh sb="4" eb="6">
      <t>コウジョウ</t>
    </rPh>
    <rPh sb="6" eb="8">
      <t>カサン</t>
    </rPh>
    <phoneticPr fontId="4"/>
  </si>
  <si>
    <t>（別紙２）の３　口腔機能向上加算に関する状況</t>
    <rPh sb="1" eb="3">
      <t>ベッシ</t>
    </rPh>
    <rPh sb="8" eb="10">
      <t>コウクウ</t>
    </rPh>
    <rPh sb="10" eb="12">
      <t>キノウ</t>
    </rPh>
    <rPh sb="12" eb="14">
      <t>コウジョウ</t>
    </rPh>
    <rPh sb="14" eb="16">
      <t>カサン</t>
    </rPh>
    <rPh sb="17" eb="18">
      <t>カン</t>
    </rPh>
    <rPh sb="20" eb="22">
      <t>ジョウキョウ</t>
    </rPh>
    <phoneticPr fontId="3"/>
  </si>
  <si>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8"/>
        <rFont val="ＭＳ Ｐゴシック"/>
        <family val="3"/>
        <charset val="128"/>
      </rPr>
      <t>いずれか</t>
    </r>
    <r>
      <rPr>
        <sz val="8"/>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8"/>
        <rFont val="ＭＳ Ｐゴシック"/>
        <family val="3"/>
        <charset val="128"/>
      </rPr>
      <t>いずれか</t>
    </r>
    <r>
      <rPr>
        <sz val="8"/>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4"/>
  </si>
  <si>
    <r>
      <t>（前年度の実績が</t>
    </r>
    <r>
      <rPr>
        <u/>
        <sz val="11"/>
        <rFont val="ＭＳ ゴシック"/>
        <family val="3"/>
        <charset val="128"/>
      </rPr>
      <t>６月以上</t>
    </r>
    <r>
      <rPr>
        <sz val="11"/>
        <rFont val="ＭＳ ゴシック"/>
        <family val="3"/>
        <charset val="128"/>
      </rPr>
      <t>の事業所用）</t>
    </r>
    <rPh sb="1" eb="4">
      <t>ゼンネンド</t>
    </rPh>
    <rPh sb="5" eb="7">
      <t>ジッセキ</t>
    </rPh>
    <rPh sb="9" eb="10">
      <t>ツキ</t>
    </rPh>
    <rPh sb="10" eb="12">
      <t>イジョウ</t>
    </rPh>
    <rPh sb="13" eb="15">
      <t>ジギョウ</t>
    </rPh>
    <rPh sb="15" eb="16">
      <t>ショ</t>
    </rPh>
    <rPh sb="16" eb="17">
      <t>ヨウ</t>
    </rPh>
    <phoneticPr fontId="4"/>
  </si>
  <si>
    <r>
      <t>（前年度の実績が</t>
    </r>
    <r>
      <rPr>
        <u/>
        <sz val="11"/>
        <rFont val="ＭＳ ゴシック"/>
        <family val="3"/>
        <charset val="128"/>
      </rPr>
      <t>６月に満たない</t>
    </r>
    <r>
      <rPr>
        <sz val="11"/>
        <rFont val="ＭＳ ゴシック"/>
        <family val="3"/>
        <charset val="128"/>
      </rPr>
      <t>事業所用）</t>
    </r>
    <rPh sb="1" eb="4">
      <t>ゼンネンド</t>
    </rPh>
    <rPh sb="5" eb="7">
      <t>ジッセキ</t>
    </rPh>
    <rPh sb="9" eb="10">
      <t>ツキ</t>
    </rPh>
    <rPh sb="11" eb="12">
      <t>ミ</t>
    </rPh>
    <rPh sb="15" eb="17">
      <t>ジギョウ</t>
    </rPh>
    <rPh sb="17" eb="18">
      <t>ショ</t>
    </rPh>
    <rPh sb="18" eb="19">
      <t>ヨウ</t>
    </rPh>
    <phoneticPr fontId="4"/>
  </si>
  <si>
    <r>
      <t>（前年度の実績が</t>
    </r>
    <r>
      <rPr>
        <u/>
        <sz val="11"/>
        <rFont val="ＭＳ ゴシック"/>
        <family val="3"/>
        <charset val="128"/>
      </rPr>
      <t>６月以上</t>
    </r>
    <r>
      <rPr>
        <sz val="11"/>
        <rFont val="ＭＳ ゴシック"/>
        <family val="3"/>
        <charset val="128"/>
      </rPr>
      <t>の事業所用）</t>
    </r>
    <phoneticPr fontId="4"/>
  </si>
  <si>
    <r>
      <t>（前年度の実績が</t>
    </r>
    <r>
      <rPr>
        <u/>
        <sz val="11"/>
        <rFont val="ＭＳ ゴシック"/>
        <family val="3"/>
        <charset val="128"/>
      </rPr>
      <t>６月に満たない</t>
    </r>
    <r>
      <rPr>
        <sz val="11"/>
        <rFont val="ＭＳ ゴシック"/>
        <family val="3"/>
        <charset val="128"/>
      </rPr>
      <t>事業所用）</t>
    </r>
    <phoneticPr fontId="4"/>
  </si>
  <si>
    <r>
      <t>（前年度の実績が</t>
    </r>
    <r>
      <rPr>
        <u/>
        <sz val="11"/>
        <rFont val="ＭＳ Ｐゴシック"/>
        <family val="3"/>
        <charset val="128"/>
      </rPr>
      <t>６月以上</t>
    </r>
    <r>
      <rPr>
        <sz val="11"/>
        <rFont val="ＭＳ Ｐゴシック"/>
        <family val="3"/>
        <charset val="128"/>
      </rPr>
      <t>の事業所用）</t>
    </r>
    <phoneticPr fontId="4"/>
  </si>
  <si>
    <t>１ 個別機能訓練加算に関する状況（「あり」の場合のみ記入）</t>
    <rPh sb="2" eb="4">
      <t>コベツ</t>
    </rPh>
    <rPh sb="4" eb="6">
      <t>キノウ</t>
    </rPh>
    <rPh sb="6" eb="8">
      <t>クンレン</t>
    </rPh>
    <rPh sb="8" eb="10">
      <t>カサン</t>
    </rPh>
    <rPh sb="11" eb="12">
      <t>カン</t>
    </rPh>
    <rPh sb="14" eb="16">
      <t>ジョウキョウ</t>
    </rPh>
    <rPh sb="22" eb="24">
      <t>バアイ</t>
    </rPh>
    <rPh sb="26" eb="28">
      <t>キニュウ</t>
    </rPh>
    <phoneticPr fontId="3"/>
  </si>
  <si>
    <t>２　栄養アセスメント・栄養改善体制に関する状況（「あり」の場合のみ記入）</t>
    <rPh sb="2" eb="4">
      <t>エイヨウ</t>
    </rPh>
    <rPh sb="11" eb="13">
      <t>エイヨウ</t>
    </rPh>
    <rPh sb="13" eb="15">
      <t>カイゼン</t>
    </rPh>
    <rPh sb="15" eb="17">
      <t>タイセイ</t>
    </rPh>
    <rPh sb="18" eb="19">
      <t>カン</t>
    </rPh>
    <rPh sb="21" eb="23">
      <t>ジョウキョウ</t>
    </rPh>
    <phoneticPr fontId="4"/>
  </si>
  <si>
    <t>管理栄養士を外部（他の介護事業所、医療機関、栄養ケア・ステーション等）との連携により配置する場合</t>
    <rPh sb="0" eb="2">
      <t>カンリ</t>
    </rPh>
    <rPh sb="2" eb="5">
      <t>エイヨウシ</t>
    </rPh>
    <rPh sb="6" eb="8">
      <t>ガイブ</t>
    </rPh>
    <rPh sb="9" eb="10">
      <t>ホカ</t>
    </rPh>
    <rPh sb="11" eb="13">
      <t>カイゴ</t>
    </rPh>
    <rPh sb="13" eb="15">
      <t>ジギョウ</t>
    </rPh>
    <rPh sb="15" eb="16">
      <t>ショ</t>
    </rPh>
    <rPh sb="17" eb="19">
      <t>イリョウ</t>
    </rPh>
    <rPh sb="19" eb="21">
      <t>キカン</t>
    </rPh>
    <rPh sb="22" eb="24">
      <t>エイヨウ</t>
    </rPh>
    <rPh sb="33" eb="34">
      <t>トウ</t>
    </rPh>
    <rPh sb="37" eb="39">
      <t>レンケイ</t>
    </rPh>
    <rPh sb="42" eb="44">
      <t>ハイチ</t>
    </rPh>
    <rPh sb="46" eb="48">
      <t>バアイ</t>
    </rPh>
    <phoneticPr fontId="3"/>
  </si>
  <si>
    <t>３　口腔機能向上加算に関する状況</t>
    <rPh sb="8" eb="10">
      <t>カサン</t>
    </rPh>
    <rPh sb="11" eb="12">
      <t>カン</t>
    </rPh>
    <rPh sb="14" eb="16">
      <t>ジョウキョウ</t>
    </rPh>
    <phoneticPr fontId="4"/>
  </si>
  <si>
    <r>
      <t>　</t>
    </r>
    <r>
      <rPr>
        <b/>
        <sz val="8"/>
        <rFont val="ＭＳ Ｐゴシック"/>
        <family val="3"/>
        <charset val="128"/>
      </rPr>
      <t>※　</t>
    </r>
    <r>
      <rPr>
        <b/>
        <u/>
        <sz val="8"/>
        <rFont val="ＭＳ Ｐゴシック"/>
        <family val="3"/>
        <charset val="128"/>
      </rPr>
      <t>「個別機能訓練加算」については、加算Ⅰイ及び加算Ⅰロのどちらも算定する事業所は、双方を選択してください。</t>
    </r>
    <rPh sb="4" eb="6">
      <t>コベツ</t>
    </rPh>
    <rPh sb="6" eb="8">
      <t>キノウ</t>
    </rPh>
    <rPh sb="8" eb="10">
      <t>クンレン</t>
    </rPh>
    <rPh sb="10" eb="12">
      <t>カサン</t>
    </rPh>
    <rPh sb="19" eb="21">
      <t>カサン</t>
    </rPh>
    <rPh sb="23" eb="24">
      <t>オヨ</t>
    </rPh>
    <rPh sb="25" eb="27">
      <t>カサン</t>
    </rPh>
    <rPh sb="34" eb="36">
      <t>サンテイ</t>
    </rPh>
    <rPh sb="38" eb="41">
      <t>ジギョウショ</t>
    </rPh>
    <rPh sb="43" eb="45">
      <t>ソウホウ</t>
    </rPh>
    <rPh sb="46" eb="48">
      <t>センタク</t>
    </rPh>
    <phoneticPr fontId="3"/>
  </si>
  <si>
    <t>入浴介助加算</t>
    <rPh sb="0" eb="2">
      <t>ニュウヨク</t>
    </rPh>
    <rPh sb="2" eb="4">
      <t>カイジョ</t>
    </rPh>
    <rPh sb="4" eb="6">
      <t>カサン</t>
    </rPh>
    <phoneticPr fontId="4"/>
  </si>
  <si>
    <t>ＡＤＬ維持等加算Ⅲ</t>
    <rPh sb="3" eb="6">
      <t>イジトウ</t>
    </rPh>
    <rPh sb="6" eb="7">
      <t>カ</t>
    </rPh>
    <rPh sb="7" eb="8">
      <t>サン</t>
    </rPh>
    <phoneticPr fontId="3"/>
  </si>
  <si>
    <t>ＬＩＦＥへ
の登録</t>
    <rPh sb="7" eb="9">
      <t>トウロク</t>
    </rPh>
    <phoneticPr fontId="4"/>
  </si>
  <si>
    <t>なし</t>
    <phoneticPr fontId="3"/>
  </si>
  <si>
    <r>
      <t xml:space="preserve">科学的介護推進体制加算
</t>
    </r>
    <r>
      <rPr>
        <b/>
        <sz val="11"/>
        <color rgb="FFFF0000"/>
        <rFont val="ＭＳ Ｐゴシック"/>
        <family val="3"/>
        <charset val="128"/>
      </rPr>
      <t>（LIFEの登録が必要です）</t>
    </r>
    <rPh sb="0" eb="3">
      <t>カガクテキ</t>
    </rPh>
    <rPh sb="3" eb="5">
      <t>カイゴ</t>
    </rPh>
    <rPh sb="5" eb="7">
      <t>スイシン</t>
    </rPh>
    <rPh sb="7" eb="9">
      <t>タイセイ</t>
    </rPh>
    <rPh sb="9" eb="11">
      <t>カサン</t>
    </rPh>
    <rPh sb="18" eb="20">
      <t>トウロク</t>
    </rPh>
    <rPh sb="21" eb="23">
      <t>ヒツヨウ</t>
    </rPh>
    <phoneticPr fontId="3"/>
  </si>
  <si>
    <r>
      <t xml:space="preserve">個別機能訓練加算
</t>
    </r>
    <r>
      <rPr>
        <b/>
        <sz val="11"/>
        <color rgb="FFFF0000"/>
        <rFont val="ＭＳ Ｐゴシック"/>
        <family val="3"/>
        <charset val="128"/>
      </rPr>
      <t>（LIFEの登録が必要な場合があります）</t>
    </r>
    <rPh sb="0" eb="2">
      <t>コベツ</t>
    </rPh>
    <rPh sb="2" eb="4">
      <t>キノウ</t>
    </rPh>
    <rPh sb="4" eb="6">
      <t>クンレン</t>
    </rPh>
    <rPh sb="6" eb="8">
      <t>カサン</t>
    </rPh>
    <rPh sb="15" eb="17">
      <t>トウロク</t>
    </rPh>
    <rPh sb="18" eb="20">
      <t>ヒツヨウ</t>
    </rPh>
    <rPh sb="21" eb="23">
      <t>バアイ</t>
    </rPh>
    <phoneticPr fontId="3"/>
  </si>
  <si>
    <r>
      <t xml:space="preserve">栄養アセスメント・栄養改善体制
</t>
    </r>
    <r>
      <rPr>
        <b/>
        <sz val="11"/>
        <color rgb="FFFF0000"/>
        <rFont val="ＭＳ Ｐゴシック"/>
        <family val="3"/>
        <charset val="128"/>
      </rPr>
      <t>（LIFEの登録が必要な場合があります）</t>
    </r>
    <rPh sb="0" eb="2">
      <t>エイヨウ</t>
    </rPh>
    <rPh sb="9" eb="11">
      <t>エイヨウ</t>
    </rPh>
    <rPh sb="11" eb="13">
      <t>カイゼン</t>
    </rPh>
    <rPh sb="13" eb="15">
      <t>タイセイ</t>
    </rPh>
    <phoneticPr fontId="4"/>
  </si>
  <si>
    <r>
      <t>口腔機能向上加算</t>
    </r>
    <r>
      <rPr>
        <b/>
        <sz val="11"/>
        <color rgb="FFFF0000"/>
        <rFont val="ＭＳ Ｐゴシック"/>
        <family val="3"/>
        <charset val="128"/>
      </rPr>
      <t xml:space="preserve">
（LIFEの登録が必要な場合があります）</t>
    </r>
    <rPh sb="0" eb="2">
      <t>コウクウ</t>
    </rPh>
    <rPh sb="2" eb="4">
      <t>キノウ</t>
    </rPh>
    <rPh sb="4" eb="6">
      <t>コウジョウ</t>
    </rPh>
    <rPh sb="6" eb="8">
      <t>カサン</t>
    </rPh>
    <rPh sb="15" eb="17">
      <t>トウロク</t>
    </rPh>
    <rPh sb="18" eb="20">
      <t>ヒツヨウ</t>
    </rPh>
    <rPh sb="21" eb="23">
      <t>バアイ</t>
    </rPh>
    <phoneticPr fontId="4"/>
  </si>
  <si>
    <t>ＡＤＬ維持等加算Ⅲ</t>
    <rPh sb="3" eb="6">
      <t>イジトウ</t>
    </rPh>
    <rPh sb="6" eb="8">
      <t>カサン</t>
    </rPh>
    <phoneticPr fontId="4"/>
  </si>
  <si>
    <r>
      <t xml:space="preserve">ＡＤＬ維持等加算〔申出〕
</t>
    </r>
    <r>
      <rPr>
        <b/>
        <sz val="11"/>
        <color rgb="FFFF0000"/>
        <rFont val="ＭＳ Ｐゴシック"/>
        <family val="3"/>
        <charset val="128"/>
      </rPr>
      <t>（Ⅰ及びⅡはLIFEの登録が必要です）</t>
    </r>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</si>
  <si>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</si>
  <si>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事 業 所 名</t>
  </si>
  <si>
    <t>異動等区分</t>
    <phoneticPr fontId="4"/>
  </si>
  <si>
    <t>□</t>
  </si>
  <si>
    <t>1　新規</t>
    <phoneticPr fontId="4"/>
  </si>
  <si>
    <t>2　変更</t>
    <phoneticPr fontId="4"/>
  </si>
  <si>
    <t>3　終了</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</si>
  <si>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</si>
  <si>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</si>
  <si>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</si>
  <si>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</si>
  <si>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</si>
  <si>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有</t>
    <rPh sb="0" eb="1">
      <t>ア</t>
    </rPh>
    <phoneticPr fontId="4"/>
  </si>
  <si>
    <t>・</t>
    <phoneticPr fontId="4"/>
  </si>
  <si>
    <t>無</t>
    <rPh sb="0" eb="1">
      <t>ナ</t>
    </rPh>
    <phoneticPr fontId="4"/>
  </si>
  <si>
    <t>通所介護</t>
    <rPh sb="0" eb="2">
      <t>ツウショ</t>
    </rPh>
    <rPh sb="2" eb="4">
      <t>カイゴ</t>
    </rPh>
    <phoneticPr fontId="4"/>
  </si>
  <si>
    <t>①</t>
    <phoneticPr fontId="4"/>
  </si>
  <si>
    <t>共生型通所介護費を算定している。</t>
    <rPh sb="7" eb="8">
      <t>ヒ</t>
    </rPh>
    <rPh sb="9" eb="11">
      <t>サンテイ</t>
    </rPh>
    <phoneticPr fontId="4"/>
  </si>
  <si>
    <t>・</t>
    <phoneticPr fontId="4"/>
  </si>
  <si>
    <t>②</t>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</si>
  <si>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</si>
  <si>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③</t>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</si>
  <si>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</si>
  <si>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</si>
  <si>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</si>
  <si>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</si>
  <si>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</si>
  <si>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</si>
  <si>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</si>
  <si>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t>③</t>
    <phoneticPr fontId="4"/>
  </si>
  <si>
    <t>・</t>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</si>
  <si>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</si>
  <si>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</si>
  <si>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t>
    <phoneticPr fontId="3"/>
  </si>
  <si>
    <t>（別紙７－１）　中重度者ケア体制加算に係る届出書</t>
    <rPh sb="8" eb="9">
      <t>チュウ</t>
    </rPh>
    <rPh sb="9" eb="11">
      <t>ジュウド</t>
    </rPh>
    <rPh sb="11" eb="12">
      <t>モノ</t>
    </rPh>
    <rPh sb="14" eb="16">
      <t>タイセイ</t>
    </rPh>
    <rPh sb="16" eb="18">
      <t>カサン</t>
    </rPh>
    <rPh sb="19" eb="20">
      <t>カカ</t>
    </rPh>
    <rPh sb="21" eb="23">
      <t>トドケデ</t>
    </rPh>
    <rPh sb="23" eb="24">
      <t>カ</t>
    </rPh>
    <phoneticPr fontId="3"/>
  </si>
  <si>
    <t>（別紙７－２）　利用者の割合に関する計算書（中重度者ケア体制加算）</t>
    <rPh sb="8" eb="11">
      <t>リヨウシャ</t>
    </rPh>
    <rPh sb="12" eb="14">
      <t>ワリアイ</t>
    </rPh>
    <rPh sb="15" eb="16">
      <t>カン</t>
    </rPh>
    <rPh sb="18" eb="21">
      <t>ケイサンショ</t>
    </rPh>
    <phoneticPr fontId="3"/>
  </si>
  <si>
    <t>（別紙７-１）</t>
    <phoneticPr fontId="4"/>
  </si>
  <si>
    <t>中重度者ケア体制加算に係る届出書</t>
    <rPh sb="0" eb="4">
      <t>チュウジュウドシャ</t>
    </rPh>
    <rPh sb="6" eb="8">
      <t>タイセイ</t>
    </rPh>
    <rPh sb="8" eb="10">
      <t>カサン</t>
    </rPh>
    <rPh sb="11" eb="12">
      <t>カカ</t>
    </rPh>
    <rPh sb="13" eb="16">
      <t>トドケデショ</t>
    </rPh>
    <phoneticPr fontId="4"/>
  </si>
  <si>
    <t>異動等区分</t>
    <phoneticPr fontId="4"/>
  </si>
  <si>
    <t>1　新規</t>
    <phoneticPr fontId="4"/>
  </si>
  <si>
    <t>2　変更</t>
    <phoneticPr fontId="4"/>
  </si>
  <si>
    <t>3　終了</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</si>
  <si>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</si>
  <si>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</si>
  <si>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t>
    <phoneticPr fontId="4"/>
  </si>
  <si>
    <t>①</t>
    <phoneticPr fontId="4"/>
  </si>
  <si>
    <t>指定居宅サービス等基準第93条第１項第２号又は第３号に規定する看護職員又は介護職員の員数に加え、看護職員又は介護職員を常勤換算方法で２以上確保している。</t>
    <phoneticPr fontId="4"/>
  </si>
  <si>
    <t>・</t>
    <phoneticPr fontId="4"/>
  </si>
  <si>
    <t>②</t>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</si>
  <si>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</si>
  <si>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t>
    <phoneticPr fontId="4"/>
  </si>
  <si>
    <t>③</t>
    <phoneticPr fontId="4"/>
  </si>
  <si>
    <t>指定通所介護を行う時間帯を通じて専ら当該指定通所介護の提供に当たる看護職員を１名以上配置している。</t>
    <phoneticPr fontId="4"/>
  </si>
  <si>
    <t>④</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</si>
  <si>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</si>
  <si>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</si>
  <si>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</si>
  <si>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</si>
  <si>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</si>
  <si>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④</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</si>
  <si>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</si>
  <si>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</si>
  <si>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</si>
  <si>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</si>
  <si>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</si>
  <si>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備考　要件を満たすことが分かる根拠書類を準備し、指定権者からの求めがあった場合には、</t>
    <phoneticPr fontId="4"/>
  </si>
  <si>
    <t>（別紙７－２）</t>
    <rPh sb="1" eb="3">
      <t>ベッシ</t>
    </rPh>
    <phoneticPr fontId="50"/>
  </si>
  <si>
    <t>令和</t>
    <rPh sb="0" eb="2">
      <t>レイワ</t>
    </rPh>
    <phoneticPr fontId="50"/>
  </si>
  <si>
    <t>年</t>
    <rPh sb="0" eb="1">
      <t>ネン</t>
    </rPh>
    <phoneticPr fontId="50"/>
  </si>
  <si>
    <t>月</t>
    <rPh sb="0" eb="1">
      <t>ゲツ</t>
    </rPh>
    <phoneticPr fontId="50"/>
  </si>
  <si>
    <t>日</t>
    <rPh sb="0" eb="1">
      <t>ニチ</t>
    </rPh>
    <phoneticPr fontId="5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</si>
  <si>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50"/>
  </si>
  <si>
    <t>事業所名</t>
    <rPh sb="0" eb="3">
      <t>ジギョウショ</t>
    </rPh>
    <rPh sb="3" eb="4">
      <t>メイ</t>
    </rPh>
    <phoneticPr fontId="50"/>
  </si>
  <si>
    <t>事業所番号</t>
    <rPh sb="0" eb="3">
      <t>ジギョウショ</t>
    </rPh>
    <rPh sb="3" eb="5">
      <t>バンゴウ</t>
    </rPh>
    <phoneticPr fontId="5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</si>
  <si>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50"/>
  </si>
  <si>
    <t>利用実人員数</t>
    <rPh sb="0" eb="2">
      <t>リヨウ</t>
    </rPh>
    <rPh sb="2" eb="3">
      <t>ジツ</t>
    </rPh>
    <rPh sb="3" eb="5">
      <t>ジンイン</t>
    </rPh>
    <rPh sb="5" eb="6">
      <t>スウ</t>
    </rPh>
    <phoneticPr fontId="50"/>
  </si>
  <si>
    <t>利用延人員数</t>
    <rPh sb="0" eb="2">
      <t>リヨウ</t>
    </rPh>
    <rPh sb="2" eb="5">
      <t>ノベジンイン</t>
    </rPh>
    <rPh sb="5" eb="6">
      <t>スウ</t>
    </rPh>
    <phoneticPr fontId="50"/>
  </si>
  <si>
    <t>２．算定期間</t>
    <rPh sb="2" eb="4">
      <t>サンテイ</t>
    </rPh>
    <rPh sb="4" eb="6">
      <t>キカン</t>
    </rPh>
    <phoneticPr fontId="50"/>
  </si>
  <si>
    <t>ア．前年度（３月を除く）の実績の平均</t>
    <rPh sb="2" eb="5">
      <t>ゼンネンド</t>
    </rPh>
    <rPh sb="7" eb="8">
      <t>ガツ</t>
    </rPh>
    <rPh sb="9" eb="10">
      <t>ノゾ</t>
    </rPh>
    <rPh sb="13" eb="15">
      <t>ジッセキ</t>
    </rPh>
    <rPh sb="16" eb="18">
      <t>ヘイキン</t>
    </rPh>
    <phoneticPr fontId="50"/>
  </si>
  <si>
    <t>イ．届出日の属する月の前３月</t>
    <rPh sb="2" eb="4">
      <t>トドケデ</t>
    </rPh>
    <rPh sb="4" eb="5">
      <t>ヒ</t>
    </rPh>
    <rPh sb="6" eb="7">
      <t>ゾク</t>
    </rPh>
    <rPh sb="9" eb="10">
      <t>ツキ</t>
    </rPh>
    <rPh sb="11" eb="12">
      <t>ゼン</t>
    </rPh>
    <rPh sb="13" eb="14">
      <t>ガツ</t>
    </rPh>
    <phoneticPr fontId="50"/>
  </si>
  <si>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</si>
  <si>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50"/>
  </si>
  <si>
    <t>要介護３、要介護４
または要介護５の
利用者数</t>
    <rPh sb="0" eb="3">
      <t>ヨウカイゴ</t>
    </rPh>
    <rPh sb="5" eb="8">
      <t>ヨウカイゴ</t>
    </rPh>
    <rPh sb="13" eb="16">
      <t>ヨウカイゴ</t>
    </rPh>
    <rPh sb="19" eb="21">
      <t>リヨウ</t>
    </rPh>
    <rPh sb="21" eb="22">
      <t>シャ</t>
    </rPh>
    <rPh sb="22" eb="23">
      <t>スウ</t>
    </rPh>
    <phoneticPr fontId="50"/>
  </si>
  <si>
    <t>月</t>
    <rPh sb="0" eb="1">
      <t>ガツ</t>
    </rPh>
    <phoneticPr fontId="50"/>
  </si>
  <si>
    <t>人</t>
    <rPh sb="0" eb="1">
      <t>ニン</t>
    </rPh>
    <phoneticPr fontId="50"/>
  </si>
  <si>
    <t>実績月数</t>
    <rPh sb="0" eb="2">
      <t>ジッセキ</t>
    </rPh>
    <rPh sb="2" eb="4">
      <t>ツキスウ</t>
    </rPh>
    <phoneticPr fontId="50"/>
  </si>
  <si>
    <t>合計</t>
    <rPh sb="0" eb="2">
      <t>ゴウケイ</t>
    </rPh>
    <phoneticPr fontId="50"/>
  </si>
  <si>
    <t>割合</t>
    <rPh sb="0" eb="2">
      <t>ワリアイ</t>
    </rPh>
    <phoneticPr fontId="50"/>
  </si>
  <si>
    <t>１月あたりの
平均</t>
    <rPh sb="1" eb="2">
      <t>ツキ</t>
    </rPh>
    <rPh sb="7" eb="9">
      <t>ヘイキン</t>
    </rPh>
    <phoneticPr fontId="50"/>
  </si>
  <si>
    <t>イ．届出日の属する月の前３月</t>
  </si>
  <si>
    <t>月</t>
  </si>
  <si>
    <t>備考</t>
    <rPh sb="0" eb="2">
      <t>ビコウ</t>
    </rPh>
    <phoneticPr fontId="5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</si>
  <si>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50"/>
  </si>
  <si>
    <t>・「１．要介護３、要介護４または要介護５である者の割合の算出基準」で、</t>
    <phoneticPr fontId="5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</si>
  <si>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50"/>
  </si>
  <si>
    <t>・「２．算定期間」でアまたはイの算定期間を選択してください。</t>
    <rPh sb="4" eb="6">
      <t>サンテイ</t>
    </rPh>
    <rPh sb="6" eb="8">
      <t>キカン</t>
    </rPh>
    <rPh sb="16" eb="18">
      <t>サンテイ</t>
    </rPh>
    <rPh sb="18" eb="20">
      <t>キカン</t>
    </rPh>
    <rPh sb="21" eb="23">
      <t>センタク</t>
    </rPh>
    <phoneticPr fontId="50"/>
  </si>
  <si>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50"/>
  </si>
  <si>
    <t>　については、前年度の実績（ア）による届出はできません。</t>
    <rPh sb="7" eb="10">
      <t>ゼンネンド</t>
    </rPh>
    <rPh sb="11" eb="13">
      <t>ジッセキ</t>
    </rPh>
    <rPh sb="19" eb="21">
      <t>トドケデ</t>
    </rPh>
    <phoneticPr fontId="5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</si>
  <si>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50"/>
  </si>
  <si>
    <t>　（平成27年4月1日）」問31をご参照ください。</t>
    <rPh sb="13" eb="14">
      <t>トイ</t>
    </rPh>
    <rPh sb="18" eb="20">
      <t>サンショウ</t>
    </rPh>
    <phoneticPr fontId="50"/>
  </si>
  <si>
    <t>（別紙１２-1）　認知症加算に係る届出書</t>
    <phoneticPr fontId="3"/>
  </si>
  <si>
    <t>（別紙１２-２）　利用者の割合に関する計算書（認知症加算）</t>
    <phoneticPr fontId="3"/>
  </si>
  <si>
    <t>（別紙１３）</t>
    <phoneticPr fontId="4"/>
  </si>
  <si>
    <t>（別紙１３）　　共生型通所介護の場合のみ算定できる加算です。</t>
    <rPh sb="1" eb="3">
      <t>ベッシ</t>
    </rPh>
    <rPh sb="8" eb="11">
      <t>キョウセイガタ</t>
    </rPh>
    <rPh sb="11" eb="13">
      <t>ツウショ</t>
    </rPh>
    <rPh sb="13" eb="15">
      <t>カイゴ</t>
    </rPh>
    <rPh sb="16" eb="18">
      <t>バアイ</t>
    </rPh>
    <rPh sb="20" eb="22">
      <t>サンテイ</t>
    </rPh>
    <rPh sb="25" eb="27">
      <t>カサン</t>
    </rPh>
    <phoneticPr fontId="3"/>
  </si>
  <si>
    <t>□</t>
    <phoneticPr fontId="3"/>
  </si>
  <si>
    <r>
      <t>勤務形態一覧表　</t>
    </r>
    <r>
      <rPr>
        <sz val="9"/>
        <rFont val="ＭＳ Ｐゴシック"/>
        <family val="3"/>
        <charset val="128"/>
      </rPr>
      <t>※算定の根拠となる月にかかるもの</t>
    </r>
    <rPh sb="0" eb="2">
      <t>キンム</t>
    </rPh>
    <rPh sb="2" eb="4">
      <t>ケイタイ</t>
    </rPh>
    <rPh sb="4" eb="6">
      <t>イチラン</t>
    </rPh>
    <rPh sb="6" eb="7">
      <t>ヒョウ</t>
    </rPh>
    <rPh sb="9" eb="11">
      <t>サンテイ</t>
    </rPh>
    <rPh sb="12" eb="14">
      <t>コンキョ</t>
    </rPh>
    <rPh sb="17" eb="18">
      <t>ツキ</t>
    </rPh>
    <phoneticPr fontId="3"/>
  </si>
  <si>
    <t>（別紙１２－１）</t>
    <phoneticPr fontId="4"/>
  </si>
  <si>
    <t>認知症加算に係る届出書</t>
    <rPh sb="0" eb="3">
      <t>ニンチショウ</t>
    </rPh>
    <rPh sb="3" eb="5">
      <t>カサン</t>
    </rPh>
    <rPh sb="6" eb="7">
      <t>カカ</t>
    </rPh>
    <rPh sb="8" eb="11">
      <t>トドケデショ</t>
    </rPh>
    <phoneticPr fontId="4"/>
  </si>
  <si>
    <t>異動等区分</t>
    <phoneticPr fontId="4"/>
  </si>
  <si>
    <t>認知症加算に係る届出内容</t>
    <rPh sb="0" eb="3">
      <t>ニンチショウ</t>
    </rPh>
    <rPh sb="3" eb="5">
      <t>カサン</t>
    </rPh>
    <rPh sb="6" eb="7">
      <t>カカワ</t>
    </rPh>
    <rPh sb="8" eb="10">
      <t>トドケデ</t>
    </rPh>
    <rPh sb="10" eb="12">
      <t>ナイヨウ</t>
    </rPh>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</si>
  <si>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</si>
  <si>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②</t>
    <phoneticPr fontId="4"/>
  </si>
  <si>
    <t>①　利用者総数　</t>
    <rPh sb="2" eb="5">
      <t>リヨウシャ</t>
    </rPh>
    <rPh sb="5" eb="7">
      <t>ソウスウ</t>
    </rPh>
    <rPh sb="6" eb="7">
      <t>スウ</t>
    </rPh>
    <phoneticPr fontId="4"/>
  </si>
  <si>
    <t>人</t>
    <rPh sb="0" eb="1">
      <t>ヒト</t>
    </rPh>
    <phoneticPr fontId="4"/>
  </si>
  <si>
    <t>②　対象者　</t>
    <rPh sb="2" eb="5">
      <t>タイショウシャ</t>
    </rPh>
    <phoneticPr fontId="4"/>
  </si>
  <si>
    <t>③　②÷①×100</t>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</si>
  <si>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</si>
  <si>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</si>
  <si>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</si>
  <si>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t>
    <phoneticPr fontId="4"/>
  </si>
  <si>
    <t>③</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</si>
  <si>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</si>
  <si>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t>
    <phoneticPr fontId="4"/>
  </si>
  <si>
    <t>備考　要件を満たすことが分かる根拠書類を準備し、指定権者からの求めがあった場合には、</t>
    <phoneticPr fontId="4"/>
  </si>
  <si>
    <t>（別紙１２－２）</t>
    <rPh sb="1" eb="3">
      <t>ベッシ</t>
    </rPh>
    <phoneticPr fontId="5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</si>
  <si>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5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</si>
  <si>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5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</si>
  <si>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5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</si>
  <si>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50"/>
  </si>
  <si>
    <t>　としてご使用ください。</t>
    <phoneticPr fontId="50"/>
  </si>
  <si>
    <r>
      <t>・</t>
    </r>
    <r>
      <rPr>
        <sz val="11"/>
        <rFont val="ＭＳ Ｐゴシック"/>
        <family val="3"/>
        <charset val="128"/>
        <scheme val="minor"/>
      </rPr>
      <t>「１．日常生活自立度のランクがⅢ以上の者の割合の算出基準」で、</t>
    </r>
    <phoneticPr fontId="50"/>
  </si>
</sst>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quot;¥&quot;* #,##0_ ;_ &quot;¥&quot;* \-#,##0_ ;_ &quot;¥&quot;* &quot;-&quot;_ ;_ @_ "/>
    <numFmt numFmtId="176" formatCode="0.0%"/>
    <numFmt numFmtId="177" formatCode="[$-411]ggge&quot;年&quot;m&quot;月&quot;;@"/>
    <numFmt numFmtId="178" formatCode="#,##0.000000;[Red]\-#,##0.000000"/>
    <numFmt numFmtId="179" formatCode="&quot;令&quot;&quot;和&quot;0&quot;年&quot;"/>
    <numFmt numFmtId="180" formatCode="#,##0_ ;[Red]\-#,##0\ "/>
    <numFmt numFmtId="181" formatCode="0.000"/>
    <numFmt numFmtId="182" formatCode="0_ ;[Red]\-0\ "/>
    <numFmt numFmtId="183" formatCode="0.0"/>
  </numFmts>
  <fonts count="54" x14ac:knownFonts="1">
    <font>
      <sz val="8"/>
      <name val="ＭＳ 明朝"/>
      <family val="1"/>
      <charset val="128"/>
    </font>
    <font>
      <sz val="11"/>
      <color theme="1"/>
      <name val="ＭＳ Ｐゴシック"/>
      <family val="2"/>
      <charset val="128"/>
      <scheme val="minor"/>
    </font>
    <font>
      <sz val="12"/>
      <name val="ＭＳ 明朝"/>
      <family val="1"/>
      <charset val="128"/>
    </font>
    <font>
      <sz val="6"/>
      <name val="ＭＳ 明朝"/>
      <family val="1"/>
      <charset val="128"/>
    </font>
    <font>
      <sz val="6"/>
      <name val="ＭＳ Ｐゴシック"/>
      <family val="3"/>
      <charset val="128"/>
    </font>
    <font>
      <sz val="8"/>
      <name val="ＭＳ 明朝"/>
      <family val="1"/>
      <charset val="128"/>
    </font>
    <font>
      <sz val="9"/>
      <name val="ＭＳ 明朝"/>
      <family val="1"/>
      <charset val="128"/>
    </font>
    <font>
      <sz val="11"/>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9"/>
      <name val="ＭＳ ゴシック"/>
      <family val="3"/>
      <charset val="128"/>
    </font>
    <font>
      <sz val="11"/>
      <name val="HGSｺﾞｼｯｸM"/>
      <family val="3"/>
      <charset val="128"/>
    </font>
    <font>
      <sz val="10.5"/>
      <name val="HGSｺﾞｼｯｸM"/>
      <family val="3"/>
      <charset val="128"/>
    </font>
    <font>
      <sz val="8"/>
      <name val="HGSｺﾞｼｯｸM"/>
      <family val="3"/>
      <charset val="128"/>
    </font>
    <font>
      <sz val="14"/>
      <name val="HGSｺﾞｼｯｸM"/>
      <family val="3"/>
      <charset val="128"/>
    </font>
    <font>
      <sz val="7"/>
      <name val="HGSｺﾞｼｯｸM"/>
      <family val="3"/>
      <charset val="128"/>
    </font>
    <font>
      <sz val="9"/>
      <name val="HGSｺﾞｼｯｸM"/>
      <family val="3"/>
      <charset val="128"/>
    </font>
    <font>
      <sz val="10"/>
      <name val="HGSｺﾞｼｯｸM"/>
      <family val="3"/>
      <charset val="128"/>
    </font>
    <font>
      <sz val="6"/>
      <name val="ＭＳ Ｐゴシック"/>
      <family val="3"/>
      <charset val="128"/>
    </font>
    <font>
      <sz val="10"/>
      <name val="ＭＳ 明朝"/>
      <family val="1"/>
      <charset val="128"/>
    </font>
    <font>
      <sz val="9.5"/>
      <name val="ＭＳ 明朝"/>
      <family val="1"/>
      <charset val="128"/>
    </font>
    <font>
      <sz val="6"/>
      <name val="ＭＳ ゴシック"/>
      <family val="3"/>
      <charset val="128"/>
    </font>
    <font>
      <b/>
      <sz val="11"/>
      <name val="ＭＳ Ｐゴシック"/>
      <family val="3"/>
      <charset val="128"/>
    </font>
    <font>
      <b/>
      <sz val="10"/>
      <name val="ＭＳ Ｐゴシック"/>
      <family val="3"/>
      <charset val="128"/>
    </font>
    <font>
      <sz val="11"/>
      <name val="ＭＳ 明朝"/>
      <family val="1"/>
      <charset val="128"/>
    </font>
    <font>
      <sz val="8.5"/>
      <name val="ＭＳ Ｐゴシック"/>
      <family val="3"/>
      <charset val="128"/>
    </font>
    <font>
      <sz val="12"/>
      <color theme="1"/>
      <name val="ＭＳ ゴシック"/>
      <family val="3"/>
      <charset val="128"/>
    </font>
    <font>
      <b/>
      <u/>
      <sz val="8"/>
      <name val="ＭＳ Ｐゴシック"/>
      <family val="3"/>
      <charset val="128"/>
    </font>
    <font>
      <b/>
      <sz val="9.5"/>
      <name val="Meiryo UI"/>
      <family val="3"/>
      <charset val="128"/>
    </font>
    <font>
      <sz val="9.5"/>
      <name val="Meiryo UI"/>
      <family val="3"/>
      <charset val="128"/>
    </font>
    <font>
      <sz val="9"/>
      <name val="Meiryo UI"/>
      <family val="3"/>
      <charset val="128"/>
    </font>
    <font>
      <sz val="8"/>
      <name val="Meiryo UI"/>
      <family val="3"/>
      <charset val="128"/>
    </font>
    <font>
      <sz val="7"/>
      <name val="Meiryo UI"/>
      <family val="3"/>
      <charset val="128"/>
    </font>
    <font>
      <sz val="11"/>
      <name val="ＭＳ ゴシック"/>
      <family val="3"/>
      <charset val="128"/>
    </font>
    <font>
      <sz val="8"/>
      <name val="ＭＳ ゴシック"/>
      <family val="3"/>
      <charset val="128"/>
    </font>
    <font>
      <b/>
      <sz val="16"/>
      <name val="ＭＳ ゴシック"/>
      <family val="3"/>
      <charset val="128"/>
    </font>
    <font>
      <u/>
      <sz val="11"/>
      <name val="ＭＳ ゴシック"/>
      <family val="3"/>
      <charset val="128"/>
    </font>
    <font>
      <b/>
      <sz val="11"/>
      <name val="ＭＳ ゴシック"/>
      <family val="3"/>
      <charset val="128"/>
    </font>
    <font>
      <sz val="10"/>
      <name val="ＭＳ ゴシック"/>
      <family val="3"/>
      <charset val="128"/>
    </font>
    <font>
      <u/>
      <sz val="11"/>
      <name val="ＭＳ Ｐゴシック"/>
      <family val="3"/>
      <charset val="128"/>
    </font>
    <font>
      <b/>
      <sz val="8"/>
      <name val="ＭＳ Ｐゴシック"/>
      <family val="3"/>
      <charset val="128"/>
    </font>
    <font>
      <sz val="10.5"/>
      <name val="ＭＳ ゴシック"/>
      <family val="3"/>
      <charset val="128"/>
    </font>
    <font>
      <sz val="12"/>
      <name val="ＭＳ ゴシック"/>
      <family val="3"/>
      <charset val="128"/>
    </font>
    <font>
      <sz val="8.5"/>
      <name val="ＭＳ ゴシック"/>
      <family val="3"/>
      <charset val="128"/>
    </font>
    <font>
      <sz val="7"/>
      <name val="ＭＳ ゴシック"/>
      <family val="3"/>
      <charset val="128"/>
    </font>
    <font>
      <b/>
      <sz val="11"/>
      <color rgb="FFFF0000"/>
      <name val="ＭＳ Ｐゴシック"/>
      <family val="3"/>
      <charset val="128"/>
    </font>
    <font>
      <sz val="12"/>
      <name val="HGSｺﾞｼｯｸM"/>
      <family val="3"/>
      <charset val="128"/>
    </font>
    <font>
      <b/>
      <sz val="11"/>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13">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lightGray">
        <bgColor indexed="22"/>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CCFFFF"/>
        <bgColor indexed="64"/>
      </patternFill>
    </fill>
  </fills>
  <borders count="16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double">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diagonal/>
    </border>
    <border>
      <left/>
      <right style="dotted">
        <color indexed="64"/>
      </right>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Up="1">
      <left/>
      <right/>
      <top/>
      <bottom style="thin">
        <color indexed="64"/>
      </bottom>
      <diagonal style="thin">
        <color indexed="64"/>
      </diagonal>
    </border>
    <border diagonalUp="1">
      <left/>
      <right/>
      <top/>
      <bottom/>
      <diagonal style="thin">
        <color indexed="64"/>
      </diagonal>
    </border>
    <border>
      <left/>
      <right style="medium">
        <color indexed="64"/>
      </right>
      <top/>
      <bottom/>
      <diagonal/>
    </border>
    <border>
      <left style="medium">
        <color indexed="64"/>
      </left>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medium">
        <color indexed="64"/>
      </right>
      <top/>
      <bottom style="thin">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6">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7" fillId="0" borderId="0" applyFont="0" applyFill="0" applyBorder="0" applyAlignment="0" applyProtection="0"/>
    <xf numFmtId="38" fontId="28" fillId="0" borderId="0" applyFont="0" applyFill="0" applyBorder="0" applyAlignment="0" applyProtection="0">
      <alignment vertical="center"/>
    </xf>
    <xf numFmtId="0" fontId="7" fillId="0" borderId="0"/>
    <xf numFmtId="0" fontId="7" fillId="0" borderId="0"/>
    <xf numFmtId="0" fontId="28" fillId="0" borderId="0">
      <alignment vertical="center"/>
    </xf>
    <xf numFmtId="0" fontId="6"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1" fillId="0" borderId="0">
      <alignment vertical="center"/>
    </xf>
    <xf numFmtId="9" fontId="1" fillId="0" borderId="0" applyFont="0" applyFill="0" applyBorder="0" applyAlignment="0" applyProtection="0">
      <alignment vertical="center"/>
    </xf>
  </cellStyleXfs>
  <cellXfs count="1190">
    <xf numFmtId="0" fontId="0" fillId="0" borderId="0" xfId="0">
      <alignment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5" xfId="0" applyFont="1" applyFill="1" applyBorder="1" applyAlignment="1">
      <alignment horizontal="left" vertical="center"/>
    </xf>
    <xf numFmtId="0" fontId="7"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7" xfId="0" applyFont="1" applyFill="1" applyBorder="1" applyAlignment="1">
      <alignment horizontal="center" vertical="center"/>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6" xfId="0" applyFont="1" applyFill="1" applyBorder="1" applyAlignment="1">
      <alignment horizontal="left" vertical="center" wrapText="1"/>
    </xf>
    <xf numFmtId="0" fontId="9"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8" fillId="0" borderId="0" xfId="0" applyFont="1">
      <alignment vertical="center"/>
    </xf>
    <xf numFmtId="0" fontId="11" fillId="0" borderId="0" xfId="0" applyFont="1">
      <alignment vertical="center"/>
    </xf>
    <xf numFmtId="0" fontId="7" fillId="0" borderId="0" xfId="0" applyFont="1">
      <alignment vertical="center"/>
    </xf>
    <xf numFmtId="0" fontId="9" fillId="0" borderId="0" xfId="0" applyFont="1" applyAlignment="1">
      <alignment horizontal="centerContinuous" vertical="center"/>
    </xf>
    <xf numFmtId="0" fontId="7" fillId="0" borderId="0" xfId="0" applyFont="1" applyAlignment="1">
      <alignment horizontal="centerContinuous" vertical="center"/>
    </xf>
    <xf numFmtId="0" fontId="7" fillId="0" borderId="11" xfId="0" applyFont="1" applyBorder="1" applyAlignment="1">
      <alignment horizontal="centerContinuous" vertical="center"/>
    </xf>
    <xf numFmtId="0" fontId="7" fillId="0" borderId="12" xfId="0" applyFont="1" applyBorder="1" applyAlignment="1">
      <alignment horizontal="centerContinuous" vertical="center"/>
    </xf>
    <xf numFmtId="0" fontId="7" fillId="0" borderId="0" xfId="0" applyFont="1" applyAlignment="1">
      <alignment vertical="center"/>
    </xf>
    <xf numFmtId="0" fontId="7" fillId="0" borderId="0" xfId="0" applyFont="1" applyBorder="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centerContinuous" vertical="center"/>
    </xf>
    <xf numFmtId="0" fontId="11" fillId="0" borderId="4" xfId="0" applyFont="1" applyFill="1" applyBorder="1" applyAlignment="1">
      <alignment horizontal="centerContinuous" vertical="center"/>
    </xf>
    <xf numFmtId="49" fontId="11" fillId="0" borderId="18" xfId="0" applyNumberFormat="1" applyFont="1" applyBorder="1" applyAlignment="1">
      <alignment horizontal="center" vertical="center"/>
    </xf>
    <xf numFmtId="0" fontId="11" fillId="0" borderId="0" xfId="0" applyNumberFormat="1" applyFont="1" applyBorder="1" applyAlignment="1">
      <alignment vertical="center"/>
    </xf>
    <xf numFmtId="0" fontId="8" fillId="2" borderId="11" xfId="0" applyFont="1" applyFill="1" applyBorder="1" applyAlignment="1">
      <alignment horizontal="centerContinuous" vertical="center"/>
    </xf>
    <xf numFmtId="0" fontId="8" fillId="2" borderId="12" xfId="0" applyFont="1" applyFill="1" applyBorder="1" applyAlignment="1">
      <alignment horizontal="centerContinuous" vertical="center"/>
    </xf>
    <xf numFmtId="0" fontId="8" fillId="2" borderId="13" xfId="0" applyFont="1" applyFill="1" applyBorder="1" applyAlignment="1">
      <alignment horizontal="centerContinuous" vertical="center"/>
    </xf>
    <xf numFmtId="0" fontId="11" fillId="2" borderId="11" xfId="0" applyFont="1" applyFill="1" applyBorder="1" applyAlignment="1">
      <alignment horizontal="centerContinuous" vertical="center"/>
    </xf>
    <xf numFmtId="0" fontId="8" fillId="2" borderId="18" xfId="0" applyFont="1" applyFill="1" applyBorder="1" applyAlignment="1">
      <alignment horizontal="center" vertical="center"/>
    </xf>
    <xf numFmtId="0" fontId="8" fillId="0" borderId="5" xfId="0" applyFont="1" applyFill="1" applyBorder="1" applyAlignment="1">
      <alignment vertical="center"/>
    </xf>
    <xf numFmtId="0" fontId="8" fillId="0" borderId="0" xfId="0" applyFont="1" applyFill="1" applyBorder="1" applyAlignment="1">
      <alignment vertical="center"/>
    </xf>
    <xf numFmtId="0" fontId="8" fillId="0" borderId="4" xfId="0" applyFont="1" applyFill="1" applyBorder="1" applyAlignment="1">
      <alignment vertical="center"/>
    </xf>
    <xf numFmtId="0" fontId="8" fillId="0" borderId="24" xfId="0" applyFont="1" applyFill="1" applyBorder="1" applyAlignment="1">
      <alignment vertical="center"/>
    </xf>
    <xf numFmtId="0" fontId="11" fillId="0" borderId="0" xfId="0" applyFont="1" applyBorder="1">
      <alignment vertical="center"/>
    </xf>
    <xf numFmtId="0" fontId="11" fillId="0" borderId="0" xfId="0" applyFont="1" applyFill="1" applyBorder="1" applyAlignment="1">
      <alignment vertical="center" wrapText="1"/>
    </xf>
    <xf numFmtId="0" fontId="11" fillId="0" borderId="4" xfId="0" applyFont="1" applyFill="1" applyBorder="1" applyAlignment="1">
      <alignment vertical="center" wrapText="1"/>
    </xf>
    <xf numFmtId="0" fontId="11" fillId="0" borderId="4" xfId="0" applyFont="1" applyBorder="1">
      <alignment vertical="center"/>
    </xf>
    <xf numFmtId="0" fontId="8" fillId="0" borderId="0" xfId="0" applyFont="1" applyFill="1" applyBorder="1" applyAlignment="1">
      <alignment vertical="center" wrapText="1"/>
    </xf>
    <xf numFmtId="0" fontId="11" fillId="0" borderId="24" xfId="0" applyFont="1" applyBorder="1">
      <alignment vertical="center"/>
    </xf>
    <xf numFmtId="0" fontId="8" fillId="0" borderId="5" xfId="0" applyFont="1" applyFill="1" applyBorder="1" applyAlignment="1">
      <alignment vertical="center" wrapText="1"/>
    </xf>
    <xf numFmtId="0" fontId="8" fillId="0" borderId="4" xfId="0" applyFont="1" applyFill="1" applyBorder="1" applyAlignment="1">
      <alignment vertical="center" wrapText="1"/>
    </xf>
    <xf numFmtId="0" fontId="11" fillId="0" borderId="0" xfId="0" applyFont="1" applyFill="1" applyBorder="1" applyAlignment="1">
      <alignment vertical="center"/>
    </xf>
    <xf numFmtId="0" fontId="11" fillId="0" borderId="4" xfId="0" applyFont="1" applyFill="1" applyBorder="1" applyAlignment="1">
      <alignment vertical="center"/>
    </xf>
    <xf numFmtId="0" fontId="8" fillId="0" borderId="24"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8" fillId="0" borderId="4" xfId="0" applyFont="1" applyFill="1" applyBorder="1" applyAlignment="1">
      <alignment horizontal="centerContinuous" vertical="center"/>
    </xf>
    <xf numFmtId="0" fontId="8" fillId="0" borderId="3" xfId="0" applyFont="1" applyFill="1" applyBorder="1" applyAlignment="1">
      <alignment vertical="center"/>
    </xf>
    <xf numFmtId="0" fontId="8" fillId="0" borderId="2" xfId="0" applyFont="1" applyFill="1" applyBorder="1" applyAlignment="1">
      <alignment vertical="center"/>
    </xf>
    <xf numFmtId="0" fontId="8" fillId="0" borderId="1" xfId="0" applyFont="1" applyFill="1" applyBorder="1" applyAlignment="1">
      <alignment vertical="center"/>
    </xf>
    <xf numFmtId="0" fontId="11" fillId="0" borderId="2" xfId="0" applyFont="1" applyBorder="1">
      <alignment vertical="center"/>
    </xf>
    <xf numFmtId="0" fontId="8" fillId="0" borderId="1" xfId="0" applyFont="1" applyFill="1" applyBorder="1" applyAlignment="1">
      <alignment horizontal="centerContinuous" vertical="center"/>
    </xf>
    <xf numFmtId="0" fontId="8" fillId="0" borderId="0" xfId="0" applyFont="1" applyFill="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7" fillId="0" borderId="8" xfId="9" applyFont="1" applyBorder="1" applyAlignment="1">
      <alignment horizontal="centerContinuous" vertical="center"/>
    </xf>
    <xf numFmtId="0" fontId="7" fillId="0" borderId="7" xfId="9" applyFont="1" applyBorder="1" applyAlignment="1">
      <alignment horizontal="centerContinuous" vertical="center"/>
    </xf>
    <xf numFmtId="0" fontId="7" fillId="0" borderId="6" xfId="9" applyFont="1" applyBorder="1" applyAlignment="1">
      <alignment horizontal="centerContinuous" vertical="center"/>
    </xf>
    <xf numFmtId="0" fontId="9" fillId="0" borderId="0" xfId="9" applyFont="1">
      <alignment vertical="center"/>
    </xf>
    <xf numFmtId="0" fontId="7" fillId="0" borderId="5" xfId="9" applyFont="1" applyBorder="1">
      <alignment vertical="center"/>
    </xf>
    <xf numFmtId="0" fontId="7" fillId="0" borderId="0" xfId="9" applyFont="1" applyBorder="1">
      <alignment vertical="center"/>
    </xf>
    <xf numFmtId="0" fontId="7" fillId="0" borderId="4" xfId="9" applyFont="1" applyBorder="1">
      <alignment vertical="center"/>
    </xf>
    <xf numFmtId="0" fontId="7" fillId="0" borderId="8" xfId="9" applyFont="1" applyBorder="1">
      <alignment vertical="center"/>
    </xf>
    <xf numFmtId="0" fontId="7" fillId="0" borderId="7" xfId="9" applyFont="1" applyBorder="1">
      <alignment vertical="center"/>
    </xf>
    <xf numFmtId="0" fontId="7" fillId="0" borderId="6" xfId="9" applyFont="1" applyBorder="1">
      <alignment vertical="center"/>
    </xf>
    <xf numFmtId="0" fontId="7" fillId="0" borderId="0" xfId="9" applyFont="1">
      <alignment vertical="center"/>
    </xf>
    <xf numFmtId="0" fontId="7" fillId="0" borderId="11" xfId="9" applyFont="1" applyBorder="1" applyAlignment="1">
      <alignment vertical="center"/>
    </xf>
    <xf numFmtId="0" fontId="7" fillId="0" borderId="12" xfId="9" applyFont="1" applyBorder="1" applyAlignment="1">
      <alignment vertical="center"/>
    </xf>
    <xf numFmtId="0" fontId="7" fillId="0" borderId="13" xfId="9" applyFont="1" applyBorder="1" applyAlignment="1">
      <alignment vertical="center"/>
    </xf>
    <xf numFmtId="0" fontId="7" fillId="0" borderId="13" xfId="9" applyFont="1" applyBorder="1" applyAlignment="1">
      <alignment horizontal="left" vertical="center"/>
    </xf>
    <xf numFmtId="0" fontId="9" fillId="0" borderId="4" xfId="9" applyFont="1" applyBorder="1">
      <alignment vertical="center"/>
    </xf>
    <xf numFmtId="0" fontId="11" fillId="0" borderId="8" xfId="0" applyFont="1" applyBorder="1" applyAlignment="1">
      <alignment vertical="center"/>
    </xf>
    <xf numFmtId="0" fontId="11" fillId="0" borderId="7" xfId="0" applyFont="1" applyBorder="1" applyAlignment="1">
      <alignment vertical="center"/>
    </xf>
    <xf numFmtId="0" fontId="7" fillId="0" borderId="7" xfId="9" applyFont="1" applyBorder="1" applyAlignment="1">
      <alignment vertical="center"/>
    </xf>
    <xf numFmtId="0" fontId="10" fillId="0" borderId="0" xfId="9" applyFont="1" applyBorder="1">
      <alignment vertical="center"/>
    </xf>
    <xf numFmtId="0" fontId="9" fillId="0" borderId="0" xfId="9" applyFont="1" applyBorder="1">
      <alignment vertical="center"/>
    </xf>
    <xf numFmtId="0" fontId="9" fillId="0" borderId="5" xfId="9" applyFont="1" applyBorder="1">
      <alignment vertical="center"/>
    </xf>
    <xf numFmtId="0" fontId="7" fillId="0" borderId="5" xfId="0" applyFont="1" applyBorder="1" applyAlignment="1">
      <alignment horizontal="centerContinuous" vertical="center"/>
    </xf>
    <xf numFmtId="0" fontId="7" fillId="0" borderId="4" xfId="0" applyFont="1" applyBorder="1" applyAlignment="1">
      <alignment horizontal="centerContinuous" vertical="center"/>
    </xf>
    <xf numFmtId="0" fontId="7" fillId="0" borderId="5" xfId="0" applyFont="1" applyBorder="1">
      <alignment vertical="center"/>
    </xf>
    <xf numFmtId="0" fontId="7" fillId="0" borderId="13" xfId="0" applyFont="1" applyBorder="1" applyAlignment="1">
      <alignment horizontal="centerContinuous" vertical="center"/>
    </xf>
    <xf numFmtId="0" fontId="10" fillId="0" borderId="11" xfId="0" applyFont="1" applyBorder="1" applyAlignment="1">
      <alignment horizontal="centerContinuous" vertical="center"/>
    </xf>
    <xf numFmtId="0" fontId="10" fillId="0" borderId="12" xfId="0" applyFont="1" applyBorder="1" applyAlignment="1">
      <alignment horizontal="centerContinuous" vertical="center"/>
    </xf>
    <xf numFmtId="0" fontId="10" fillId="0" borderId="13" xfId="0" applyFont="1" applyBorder="1" applyAlignment="1">
      <alignment horizontal="centerContinuous" vertical="center"/>
    </xf>
    <xf numFmtId="0" fontId="8" fillId="0" borderId="3" xfId="0" applyFont="1" applyBorder="1">
      <alignment vertical="center"/>
    </xf>
    <xf numFmtId="0" fontId="10" fillId="0" borderId="2" xfId="0" applyFont="1" applyBorder="1">
      <alignment vertical="center"/>
    </xf>
    <xf numFmtId="0" fontId="11" fillId="0" borderId="5" xfId="0" applyFont="1" applyBorder="1">
      <alignment vertical="center"/>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xf>
    <xf numFmtId="0" fontId="11" fillId="0" borderId="3" xfId="0" applyFont="1" applyBorder="1">
      <alignment vertical="center"/>
    </xf>
    <xf numFmtId="0" fontId="8" fillId="0" borderId="2" xfId="0" applyFont="1" applyFill="1" applyBorder="1" applyAlignment="1">
      <alignment horizontal="centerContinuous" vertical="center"/>
    </xf>
    <xf numFmtId="0" fontId="7" fillId="0" borderId="0" xfId="0" applyFont="1" applyBorder="1" applyAlignment="1">
      <alignment horizontal="right" vertical="center"/>
    </xf>
    <xf numFmtId="0" fontId="7" fillId="0" borderId="1" xfId="0" applyFont="1" applyBorder="1" applyAlignment="1">
      <alignment horizontal="right" vertical="center"/>
    </xf>
    <xf numFmtId="0" fontId="11" fillId="0" borderId="13" xfId="0" applyFont="1" applyBorder="1">
      <alignment vertical="center"/>
    </xf>
    <xf numFmtId="0" fontId="13" fillId="3" borderId="0" xfId="5" applyFont="1" applyFill="1" applyAlignment="1">
      <alignment horizontal="left" vertical="center"/>
    </xf>
    <xf numFmtId="0" fontId="13" fillId="3" borderId="0" xfId="5" applyFont="1" applyFill="1" applyAlignment="1">
      <alignment horizontal="right" vertical="center"/>
    </xf>
    <xf numFmtId="0" fontId="14" fillId="3" borderId="0" xfId="5" applyFont="1" applyFill="1" applyBorder="1" applyAlignment="1">
      <alignment vertical="center"/>
    </xf>
    <xf numFmtId="0" fontId="14" fillId="3" borderId="4" xfId="5" applyFont="1" applyFill="1" applyBorder="1" applyAlignment="1">
      <alignment vertical="center"/>
    </xf>
    <xf numFmtId="0" fontId="13" fillId="3" borderId="0" xfId="5" applyFont="1" applyFill="1" applyAlignment="1"/>
    <xf numFmtId="0" fontId="13" fillId="3" borderId="0" xfId="5" applyFont="1" applyFill="1" applyBorder="1" applyAlignment="1">
      <alignment horizontal="left" vertical="center"/>
    </xf>
    <xf numFmtId="0" fontId="13" fillId="3" borderId="0" xfId="5" applyFont="1" applyFill="1" applyBorder="1" applyAlignment="1">
      <alignment vertical="center"/>
    </xf>
    <xf numFmtId="0" fontId="13" fillId="3" borderId="5" xfId="5" applyFont="1" applyFill="1" applyBorder="1" applyAlignment="1">
      <alignment horizontal="left" vertical="center"/>
    </xf>
    <xf numFmtId="176" fontId="13" fillId="3" borderId="5" xfId="5" applyNumberFormat="1" applyFont="1" applyFill="1" applyBorder="1" applyAlignment="1">
      <alignment horizontal="center" vertical="center"/>
    </xf>
    <xf numFmtId="0" fontId="13" fillId="3" borderId="18" xfId="5" applyFont="1" applyFill="1" applyBorder="1" applyAlignment="1">
      <alignment horizontal="center" vertical="center"/>
    </xf>
    <xf numFmtId="176" fontId="13" fillId="3" borderId="0" xfId="5" applyNumberFormat="1" applyFont="1" applyFill="1" applyBorder="1" applyAlignment="1">
      <alignment vertical="center"/>
    </xf>
    <xf numFmtId="0" fontId="13" fillId="3" borderId="4" xfId="5" applyFont="1" applyFill="1" applyBorder="1" applyAlignment="1">
      <alignment vertical="center"/>
    </xf>
    <xf numFmtId="176" fontId="13" fillId="3" borderId="2" xfId="5" applyNumberFormat="1" applyFont="1" applyFill="1" applyBorder="1" applyAlignment="1">
      <alignment vertical="center"/>
    </xf>
    <xf numFmtId="0" fontId="13" fillId="3" borderId="1" xfId="5" applyFont="1" applyFill="1" applyBorder="1" applyAlignment="1">
      <alignment vertical="center"/>
    </xf>
    <xf numFmtId="0" fontId="13" fillId="3" borderId="7" xfId="5" applyFont="1" applyFill="1" applyBorder="1" applyAlignment="1">
      <alignment vertical="center"/>
    </xf>
    <xf numFmtId="0" fontId="13" fillId="3" borderId="6" xfId="5" applyFont="1" applyFill="1" applyBorder="1" applyAlignment="1">
      <alignment vertical="center"/>
    </xf>
    <xf numFmtId="0" fontId="15" fillId="3" borderId="0" xfId="5" applyFont="1" applyFill="1" applyBorder="1" applyAlignment="1">
      <alignment vertical="center" shrinkToFit="1"/>
    </xf>
    <xf numFmtId="0" fontId="15" fillId="3" borderId="4" xfId="5" applyFont="1" applyFill="1" applyBorder="1" applyAlignment="1">
      <alignment vertical="center" shrinkToFit="1"/>
    </xf>
    <xf numFmtId="0" fontId="13" fillId="3" borderId="25" xfId="5" applyFont="1" applyFill="1" applyBorder="1" applyAlignment="1">
      <alignment horizontal="center" vertical="center"/>
    </xf>
    <xf numFmtId="0" fontId="14" fillId="3" borderId="3" xfId="5" applyFont="1" applyFill="1" applyBorder="1" applyAlignment="1">
      <alignment horizontal="left" vertical="center"/>
    </xf>
    <xf numFmtId="0" fontId="18" fillId="3" borderId="0" xfId="5" applyFont="1" applyFill="1" applyBorder="1" applyAlignment="1">
      <alignment vertical="top"/>
    </xf>
    <xf numFmtId="0" fontId="13" fillId="3" borderId="0" xfId="5" applyFont="1" applyFill="1" applyBorder="1" applyAlignment="1">
      <alignment vertical="center" wrapText="1"/>
    </xf>
    <xf numFmtId="0" fontId="13" fillId="3" borderId="0" xfId="5" applyFont="1" applyFill="1" applyBorder="1" applyAlignment="1">
      <alignment horizontal="left"/>
    </xf>
    <xf numFmtId="0" fontId="13" fillId="3" borderId="0" xfId="5" applyFont="1" applyFill="1" applyAlignment="1">
      <alignment horizontal="left"/>
    </xf>
    <xf numFmtId="0" fontId="13" fillId="3" borderId="0" xfId="5" applyFont="1" applyFill="1" applyAlignment="1">
      <alignment horizontal="center"/>
    </xf>
    <xf numFmtId="0" fontId="13" fillId="3" borderId="11" xfId="5" applyFont="1" applyFill="1" applyBorder="1" applyAlignment="1"/>
    <xf numFmtId="0" fontId="13" fillId="3" borderId="13" xfId="5" applyFont="1" applyFill="1" applyBorder="1" applyAlignment="1"/>
    <xf numFmtId="0" fontId="13" fillId="3" borderId="7" xfId="5" applyFont="1" applyFill="1" applyBorder="1" applyAlignment="1">
      <alignment horizontal="right" vertical="center"/>
    </xf>
    <xf numFmtId="0" fontId="13" fillId="3" borderId="4" xfId="5" applyFont="1" applyFill="1" applyBorder="1" applyAlignment="1">
      <alignment horizontal="left" vertical="center"/>
    </xf>
    <xf numFmtId="0" fontId="19" fillId="3" borderId="18" xfId="5" applyFont="1" applyFill="1" applyBorder="1" applyAlignment="1">
      <alignment horizontal="center" vertical="center"/>
    </xf>
    <xf numFmtId="0" fontId="13" fillId="3" borderId="13" xfId="5" applyFont="1" applyFill="1" applyBorder="1" applyAlignment="1">
      <alignment horizontal="center" vertical="center"/>
    </xf>
    <xf numFmtId="0" fontId="13" fillId="3" borderId="0" xfId="5" applyFont="1" applyFill="1" applyBorder="1" applyAlignment="1">
      <alignment horizontal="left" vertical="top"/>
    </xf>
    <xf numFmtId="0" fontId="13" fillId="3" borderId="0" xfId="5" applyFont="1" applyFill="1" applyAlignment="1">
      <alignment horizontal="left" vertical="top"/>
    </xf>
    <xf numFmtId="0" fontId="19" fillId="3" borderId="0" xfId="5" applyFont="1" applyFill="1" applyBorder="1" applyAlignment="1"/>
    <xf numFmtId="0" fontId="19" fillId="3" borderId="0" xfId="5" applyFont="1" applyFill="1" applyAlignment="1"/>
    <xf numFmtId="0" fontId="19" fillId="3" borderId="0" xfId="5" applyFont="1" applyFill="1" applyBorder="1" applyAlignment="1">
      <alignment horizontal="left"/>
    </xf>
    <xf numFmtId="0" fontId="19" fillId="3" borderId="0" xfId="5" applyFont="1" applyFill="1" applyAlignment="1">
      <alignment horizontal="left"/>
    </xf>
    <xf numFmtId="0" fontId="13" fillId="3" borderId="0" xfId="5" applyFont="1" applyFill="1" applyBorder="1" applyAlignment="1">
      <alignment horizontal="center"/>
    </xf>
    <xf numFmtId="0" fontId="13" fillId="3" borderId="0" xfId="5" applyFont="1" applyFill="1" applyBorder="1" applyAlignment="1"/>
    <xf numFmtId="0" fontId="21" fillId="0" borderId="0" xfId="0" applyFont="1">
      <alignment vertical="center"/>
    </xf>
    <xf numFmtId="0" fontId="22" fillId="0" borderId="0" xfId="0" applyFont="1">
      <alignment vertical="center"/>
    </xf>
    <xf numFmtId="0" fontId="22" fillId="0" borderId="0" xfId="0" applyFont="1" applyAlignment="1"/>
    <xf numFmtId="0" fontId="10" fillId="0" borderId="0" xfId="6" applyFont="1" applyFill="1" applyBorder="1" applyAlignment="1" applyProtection="1">
      <alignment horizontal="left" vertical="center"/>
    </xf>
    <xf numFmtId="0" fontId="8" fillId="9" borderId="8" xfId="6" applyFont="1" applyFill="1" applyBorder="1" applyAlignment="1" applyProtection="1">
      <alignment vertical="center" textRotation="255"/>
    </xf>
    <xf numFmtId="0" fontId="8" fillId="9" borderId="7" xfId="6" applyFont="1" applyFill="1" applyBorder="1" applyAlignment="1" applyProtection="1">
      <alignment vertical="center"/>
    </xf>
    <xf numFmtId="0" fontId="8" fillId="9" borderId="7" xfId="6" applyFont="1" applyFill="1" applyBorder="1" applyAlignment="1" applyProtection="1">
      <alignment horizontal="center" vertical="center"/>
    </xf>
    <xf numFmtId="0" fontId="8" fillId="9" borderId="6" xfId="6" applyFont="1" applyFill="1" applyBorder="1" applyAlignment="1" applyProtection="1">
      <alignment horizontal="center" vertical="center"/>
    </xf>
    <xf numFmtId="0" fontId="8" fillId="9" borderId="11" xfId="6" applyFont="1" applyFill="1" applyBorder="1" applyAlignment="1" applyProtection="1"/>
    <xf numFmtId="0" fontId="8" fillId="9" borderId="12" xfId="6" applyFont="1" applyFill="1" applyBorder="1" applyAlignment="1" applyProtection="1"/>
    <xf numFmtId="0" fontId="8" fillId="9" borderId="12" xfId="6" applyFont="1" applyFill="1" applyBorder="1" applyAlignment="1" applyProtection="1">
      <alignment horizontal="right"/>
    </xf>
    <xf numFmtId="0" fontId="8" fillId="5" borderId="12" xfId="6" applyFont="1" applyFill="1" applyBorder="1" applyAlignment="1" applyProtection="1">
      <alignment horizontal="center"/>
    </xf>
    <xf numFmtId="0" fontId="8" fillId="9" borderId="13" xfId="6" applyFont="1" applyFill="1" applyBorder="1" applyAlignment="1" applyProtection="1"/>
    <xf numFmtId="0" fontId="8" fillId="9" borderId="3" xfId="6" applyFont="1" applyFill="1" applyBorder="1" applyAlignment="1" applyProtection="1">
      <alignment vertical="center" textRotation="255"/>
    </xf>
    <xf numFmtId="0" fontId="8" fillId="9" borderId="2" xfId="6" applyFont="1" applyFill="1" applyBorder="1" applyAlignment="1" applyProtection="1">
      <alignment vertical="center"/>
    </xf>
    <xf numFmtId="0" fontId="8" fillId="9" borderId="2" xfId="6" applyFont="1" applyFill="1" applyBorder="1" applyAlignment="1" applyProtection="1">
      <alignment horizontal="center" vertical="center"/>
    </xf>
    <xf numFmtId="0" fontId="8" fillId="9" borderId="1" xfId="6" applyFont="1" applyFill="1" applyBorder="1" applyAlignment="1" applyProtection="1">
      <alignment horizontal="center" vertical="center"/>
    </xf>
    <xf numFmtId="0" fontId="8" fillId="9" borderId="18" xfId="6" applyFont="1" applyFill="1" applyBorder="1" applyAlignment="1" applyProtection="1">
      <alignment horizontal="center"/>
    </xf>
    <xf numFmtId="0" fontId="8" fillId="9" borderId="13" xfId="6" applyFont="1" applyFill="1" applyBorder="1" applyAlignment="1" applyProtection="1">
      <alignment horizontal="center"/>
    </xf>
    <xf numFmtId="0" fontId="8" fillId="0" borderId="12" xfId="6" applyFont="1" applyFill="1" applyBorder="1" applyAlignment="1" applyProtection="1">
      <alignment horizontal="left" vertical="center" wrapText="1"/>
    </xf>
    <xf numFmtId="49" fontId="10" fillId="0" borderId="0" xfId="6" applyNumberFormat="1" applyFont="1" applyFill="1" applyBorder="1" applyAlignment="1" applyProtection="1">
      <alignment horizontal="left" shrinkToFit="1"/>
    </xf>
    <xf numFmtId="49" fontId="10" fillId="0" borderId="0" xfId="6" quotePrefix="1" applyNumberFormat="1" applyFont="1" applyFill="1" applyBorder="1" applyAlignment="1" applyProtection="1">
      <alignment horizontal="left" shrinkToFit="1"/>
    </xf>
    <xf numFmtId="0" fontId="10" fillId="0" borderId="0" xfId="6" applyFont="1" applyFill="1" applyBorder="1" applyAlignment="1" applyProtection="1">
      <alignment vertical="top" wrapText="1"/>
    </xf>
    <xf numFmtId="0" fontId="10" fillId="0" borderId="0" xfId="6" applyFont="1" applyFill="1" applyBorder="1" applyAlignment="1" applyProtection="1">
      <alignment horizontal="center" vertical="center" wrapText="1"/>
    </xf>
    <xf numFmtId="9" fontId="10" fillId="0" borderId="0" xfId="1" applyFont="1" applyFill="1" applyBorder="1" applyAlignment="1" applyProtection="1">
      <alignment horizontal="center" vertical="center" wrapText="1"/>
    </xf>
    <xf numFmtId="0" fontId="8" fillId="0" borderId="8" xfId="6" applyFont="1" applyBorder="1" applyAlignment="1" applyProtection="1">
      <alignment horizontal="center" vertical="center" shrinkToFit="1"/>
    </xf>
    <xf numFmtId="0" fontId="6" fillId="0" borderId="0" xfId="0" applyFont="1">
      <alignment vertical="center"/>
    </xf>
    <xf numFmtId="12" fontId="8" fillId="0" borderId="24" xfId="6" applyNumberFormat="1" applyFont="1" applyBorder="1" applyAlignment="1" applyProtection="1">
      <alignment horizontal="center" vertical="center"/>
    </xf>
    <xf numFmtId="180" fontId="8" fillId="5" borderId="6" xfId="4" applyNumberFormat="1" applyFont="1" applyFill="1" applyBorder="1" applyAlignment="1" applyProtection="1">
      <alignment vertical="center"/>
      <protection locked="0"/>
    </xf>
    <xf numFmtId="180" fontId="8" fillId="5" borderId="23" xfId="4" applyNumberFormat="1" applyFont="1" applyFill="1" applyBorder="1" applyAlignment="1" applyProtection="1">
      <alignment vertical="center"/>
      <protection locked="0"/>
    </xf>
    <xf numFmtId="2" fontId="8" fillId="0" borderId="126" xfId="4" applyNumberFormat="1" applyFont="1" applyFill="1" applyBorder="1" applyAlignment="1" applyProtection="1"/>
    <xf numFmtId="12" fontId="8" fillId="0" borderId="147" xfId="6" applyNumberFormat="1" applyFont="1" applyBorder="1" applyAlignment="1" applyProtection="1">
      <alignment horizontal="center" vertical="center"/>
    </xf>
    <xf numFmtId="180" fontId="8" fillId="5" borderId="137" xfId="4" applyNumberFormat="1" applyFont="1" applyFill="1" applyBorder="1" applyAlignment="1" applyProtection="1">
      <alignment vertical="center"/>
      <protection locked="0"/>
    </xf>
    <xf numFmtId="180" fontId="8" fillId="5" borderId="147" xfId="4" applyNumberFormat="1" applyFont="1" applyFill="1" applyBorder="1" applyAlignment="1" applyProtection="1">
      <alignment vertical="center"/>
      <protection locked="0"/>
    </xf>
    <xf numFmtId="0" fontId="8" fillId="0" borderId="147" xfId="6" applyNumberFormat="1" applyFont="1" applyBorder="1" applyAlignment="1" applyProtection="1">
      <alignment horizontal="center" vertical="center"/>
    </xf>
    <xf numFmtId="180" fontId="8" fillId="5" borderId="1" xfId="4" applyNumberFormat="1" applyFont="1" applyFill="1" applyBorder="1" applyAlignment="1" applyProtection="1">
      <alignment vertical="center"/>
      <protection locked="0"/>
    </xf>
    <xf numFmtId="180" fontId="8" fillId="5" borderId="25" xfId="4" applyNumberFormat="1" applyFont="1" applyFill="1" applyBorder="1" applyAlignment="1" applyProtection="1">
      <alignment vertical="center"/>
      <protection locked="0"/>
    </xf>
    <xf numFmtId="12" fontId="8" fillId="9" borderId="23" xfId="6" applyNumberFormat="1" applyFont="1" applyFill="1" applyBorder="1" applyAlignment="1" applyProtection="1">
      <alignment horizontal="center" vertical="center"/>
    </xf>
    <xf numFmtId="180" fontId="8" fillId="5" borderId="0" xfId="4" applyNumberFormat="1" applyFont="1" applyFill="1" applyBorder="1" applyAlignment="1" applyProtection="1">
      <alignment vertical="center"/>
      <protection locked="0"/>
    </xf>
    <xf numFmtId="180" fontId="8" fillId="5" borderId="24" xfId="4" applyNumberFormat="1" applyFont="1" applyFill="1" applyBorder="1" applyAlignment="1" applyProtection="1">
      <alignment vertical="center"/>
      <protection locked="0"/>
    </xf>
    <xf numFmtId="180" fontId="8" fillId="5" borderId="4" xfId="4" applyNumberFormat="1" applyFont="1" applyFill="1" applyBorder="1" applyAlignment="1" applyProtection="1">
      <alignment vertical="center"/>
      <protection locked="0"/>
    </xf>
    <xf numFmtId="180" fontId="8" fillId="5" borderId="148" xfId="4" applyNumberFormat="1" applyFont="1" applyFill="1" applyBorder="1" applyAlignment="1" applyProtection="1">
      <alignment vertical="center"/>
      <protection locked="0"/>
    </xf>
    <xf numFmtId="12" fontId="8" fillId="9" borderId="147" xfId="6" applyNumberFormat="1" applyFont="1" applyFill="1" applyBorder="1" applyAlignment="1" applyProtection="1">
      <alignment horizontal="center" vertical="center"/>
    </xf>
    <xf numFmtId="180" fontId="8" fillId="5" borderId="136" xfId="4" applyNumberFormat="1" applyFont="1" applyFill="1" applyBorder="1" applyAlignment="1" applyProtection="1">
      <alignment vertical="center"/>
      <protection locked="0"/>
    </xf>
    <xf numFmtId="0" fontId="8" fillId="0" borderId="149" xfId="6" applyNumberFormat="1" applyFont="1" applyBorder="1" applyAlignment="1" applyProtection="1">
      <alignment horizontal="center" vertical="center"/>
    </xf>
    <xf numFmtId="180" fontId="8" fillId="5" borderId="2" xfId="4" applyNumberFormat="1" applyFont="1" applyFill="1" applyBorder="1" applyAlignment="1" applyProtection="1">
      <alignment vertical="center"/>
      <protection locked="0"/>
    </xf>
    <xf numFmtId="0" fontId="8" fillId="0" borderId="23" xfId="6" applyNumberFormat="1" applyFont="1" applyBorder="1" applyAlignment="1" applyProtection="1">
      <alignment horizontal="center" vertical="center"/>
    </xf>
    <xf numFmtId="0" fontId="8" fillId="0" borderId="11" xfId="6" applyFont="1" applyBorder="1" applyAlignment="1" applyProtection="1">
      <alignment horizontal="center" vertical="center" textRotation="255"/>
    </xf>
    <xf numFmtId="0" fontId="8" fillId="0" borderId="12" xfId="6" applyFont="1" applyBorder="1" applyAlignment="1" applyProtection="1">
      <alignment horizontal="center" vertical="center"/>
    </xf>
    <xf numFmtId="0" fontId="8" fillId="0" borderId="13" xfId="6" applyNumberFormat="1" applyFont="1" applyFill="1" applyBorder="1" applyAlignment="1" applyProtection="1">
      <alignment horizontal="center" vertical="center"/>
    </xf>
    <xf numFmtId="180" fontId="8" fillId="0" borderId="13" xfId="4" applyNumberFormat="1" applyFont="1" applyFill="1" applyBorder="1" applyAlignment="1" applyProtection="1">
      <alignment vertical="center"/>
    </xf>
    <xf numFmtId="180" fontId="8" fillId="0" borderId="18" xfId="4" applyNumberFormat="1" applyFont="1" applyFill="1" applyBorder="1" applyAlignment="1" applyProtection="1">
      <alignment vertical="center"/>
    </xf>
    <xf numFmtId="0" fontId="8" fillId="9" borderId="11" xfId="6" applyFont="1" applyFill="1" applyBorder="1" applyAlignment="1" applyProtection="1">
      <alignment horizontal="center" vertical="center" textRotation="255"/>
    </xf>
    <xf numFmtId="0" fontId="8" fillId="9" borderId="13" xfId="6" applyNumberFormat="1" applyFont="1" applyFill="1" applyBorder="1" applyAlignment="1" applyProtection="1">
      <alignment horizontal="center"/>
    </xf>
    <xf numFmtId="2" fontId="8" fillId="7" borderId="13" xfId="4" applyNumberFormat="1" applyFont="1" applyFill="1" applyBorder="1" applyAlignment="1" applyProtection="1"/>
    <xf numFmtId="12" fontId="8" fillId="6" borderId="13" xfId="4" applyNumberFormat="1" applyFont="1" applyFill="1" applyBorder="1" applyAlignment="1" applyProtection="1">
      <alignment horizontal="center"/>
      <protection locked="0"/>
    </xf>
    <xf numFmtId="181" fontId="8" fillId="7" borderId="12" xfId="4" applyNumberFormat="1" applyFont="1" applyFill="1" applyBorder="1" applyAlignment="1" applyProtection="1"/>
    <xf numFmtId="49" fontId="8" fillId="0" borderId="5" xfId="6" applyNumberFormat="1" applyFont="1" applyFill="1" applyBorder="1" applyAlignment="1" applyProtection="1">
      <alignment horizontal="left" shrinkToFit="1"/>
    </xf>
    <xf numFmtId="181" fontId="25" fillId="7" borderId="151" xfId="4" applyNumberFormat="1" applyFont="1" applyFill="1" applyBorder="1" applyAlignment="1" applyProtection="1">
      <alignment vertical="center"/>
    </xf>
    <xf numFmtId="0" fontId="26" fillId="0" borderId="0" xfId="0" applyFont="1">
      <alignment vertical="center"/>
    </xf>
    <xf numFmtId="0" fontId="24" fillId="0" borderId="0" xfId="6" applyFont="1" applyFill="1" applyAlignment="1" applyProtection="1">
      <alignment vertical="center"/>
    </xf>
    <xf numFmtId="0" fontId="7" fillId="0" borderId="0" xfId="6" applyFont="1" applyFill="1" applyAlignment="1" applyProtection="1">
      <alignment vertical="center"/>
    </xf>
    <xf numFmtId="0" fontId="26" fillId="0" borderId="0" xfId="0" applyFont="1" applyAlignment="1"/>
    <xf numFmtId="0" fontId="9" fillId="0" borderId="0" xfId="13" applyFont="1"/>
    <xf numFmtId="0" fontId="7" fillId="0" borderId="0" xfId="13" applyFont="1"/>
    <xf numFmtId="0" fontId="7" fillId="0" borderId="12" xfId="13" applyFont="1" applyFill="1" applyBorder="1" applyAlignment="1">
      <alignment horizontal="left" vertical="center"/>
    </xf>
    <xf numFmtId="0" fontId="7" fillId="0" borderId="13" xfId="13" applyFont="1" applyFill="1" applyBorder="1" applyAlignment="1">
      <alignment vertical="center" wrapText="1"/>
    </xf>
    <xf numFmtId="0" fontId="7" fillId="0" borderId="7" xfId="13" applyFont="1" applyFill="1" applyBorder="1" applyAlignment="1">
      <alignment horizontal="left" vertical="center"/>
    </xf>
    <xf numFmtId="0" fontId="7" fillId="0" borderId="6" xfId="10" applyFont="1" applyBorder="1" applyAlignment="1">
      <alignment vertical="center" wrapText="1"/>
    </xf>
    <xf numFmtId="0" fontId="7" fillId="0" borderId="6" xfId="0" applyFont="1" applyBorder="1" applyAlignment="1">
      <alignment vertical="center" wrapText="1"/>
    </xf>
    <xf numFmtId="0" fontId="7" fillId="0" borderId="1" xfId="0" applyFont="1" applyBorder="1" applyAlignment="1">
      <alignment vertical="center" wrapText="1"/>
    </xf>
    <xf numFmtId="0" fontId="8" fillId="0" borderId="5" xfId="0" applyFont="1" applyFill="1" applyBorder="1" applyAlignment="1">
      <alignment horizontal="center" vertical="center"/>
    </xf>
    <xf numFmtId="0" fontId="7" fillId="0" borderId="12" xfId="9" applyFont="1" applyBorder="1" applyAlignment="1">
      <alignment horizontal="center" vertical="center"/>
    </xf>
    <xf numFmtId="0" fontId="7" fillId="0" borderId="12" xfId="0" applyFont="1" applyBorder="1" applyAlignment="1">
      <alignment horizontal="center" vertical="center"/>
    </xf>
    <xf numFmtId="0" fontId="10" fillId="0" borderId="13" xfId="9" applyFont="1" applyBorder="1" applyAlignment="1">
      <alignment horizontal="center" vertical="center"/>
    </xf>
    <xf numFmtId="0" fontId="10" fillId="0" borderId="13" xfId="9" applyFont="1" applyBorder="1" applyAlignment="1">
      <alignment horizontal="left" vertical="center"/>
    </xf>
    <xf numFmtId="0" fontId="13" fillId="3" borderId="11" xfId="5" applyFont="1" applyFill="1" applyBorder="1" applyAlignment="1">
      <alignment horizontal="left" vertical="center"/>
    </xf>
    <xf numFmtId="0" fontId="14" fillId="3" borderId="12" xfId="5" applyFont="1" applyFill="1" applyBorder="1" applyAlignment="1">
      <alignment horizontal="left" vertical="center"/>
    </xf>
    <xf numFmtId="0" fontId="13" fillId="3" borderId="12" xfId="5" applyFont="1" applyFill="1" applyBorder="1" applyAlignment="1">
      <alignment horizontal="left" vertical="center"/>
    </xf>
    <xf numFmtId="0" fontId="13" fillId="3" borderId="8" xfId="5" applyFont="1" applyFill="1" applyBorder="1" applyAlignment="1">
      <alignment horizontal="left" vertical="center"/>
    </xf>
    <xf numFmtId="0" fontId="13" fillId="3" borderId="7" xfId="5" applyFont="1" applyFill="1" applyBorder="1" applyAlignment="1">
      <alignment horizontal="left" vertical="center"/>
    </xf>
    <xf numFmtId="0" fontId="13" fillId="3" borderId="6" xfId="5" applyFont="1" applyFill="1" applyBorder="1" applyAlignment="1">
      <alignment horizontal="left" vertical="center"/>
    </xf>
    <xf numFmtId="0" fontId="13" fillId="3" borderId="3" xfId="5" applyFont="1" applyFill="1" applyBorder="1" applyAlignment="1">
      <alignment horizontal="left" vertical="center"/>
    </xf>
    <xf numFmtId="0" fontId="13" fillId="3" borderId="2" xfId="5" applyFont="1" applyFill="1" applyBorder="1" applyAlignment="1">
      <alignment horizontal="left" vertical="center"/>
    </xf>
    <xf numFmtId="0" fontId="13" fillId="3" borderId="1" xfId="5" applyFont="1" applyFill="1" applyBorder="1" applyAlignment="1">
      <alignment horizontal="left" vertical="center"/>
    </xf>
    <xf numFmtId="0" fontId="13" fillId="3" borderId="0" xfId="5" applyFont="1" applyFill="1" applyBorder="1" applyAlignment="1">
      <alignment horizontal="center" vertical="center" wrapText="1"/>
    </xf>
    <xf numFmtId="0" fontId="13" fillId="3" borderId="4" xfId="5" applyFont="1" applyFill="1" applyBorder="1" applyAlignment="1">
      <alignment horizontal="center" vertical="center"/>
    </xf>
    <xf numFmtId="0" fontId="13" fillId="3" borderId="12" xfId="5" applyFont="1" applyFill="1" applyBorder="1" applyAlignment="1">
      <alignment vertical="center"/>
    </xf>
    <xf numFmtId="0" fontId="13" fillId="3" borderId="5" xfId="5" applyFont="1" applyFill="1" applyBorder="1" applyAlignment="1">
      <alignment horizontal="center" vertical="center"/>
    </xf>
    <xf numFmtId="0" fontId="13" fillId="3" borderId="2" xfId="5" applyFont="1" applyFill="1" applyBorder="1" applyAlignment="1">
      <alignment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4" xfId="0" applyFont="1" applyFill="1" applyBorder="1" applyAlignment="1">
      <alignment horizontal="left" vertical="center"/>
    </xf>
    <xf numFmtId="0" fontId="13" fillId="3" borderId="13" xfId="5" applyFont="1" applyFill="1" applyBorder="1" applyAlignment="1">
      <alignment horizontal="left" vertical="center"/>
    </xf>
    <xf numFmtId="0" fontId="19" fillId="3" borderId="0" xfId="5" applyFont="1" applyFill="1" applyBorder="1" applyAlignment="1">
      <alignment horizontal="left" vertical="center" wrapText="1"/>
    </xf>
    <xf numFmtId="0" fontId="19" fillId="3" borderId="0" xfId="5" applyFont="1" applyFill="1" applyBorder="1" applyAlignment="1">
      <alignment horizontal="left" vertical="center"/>
    </xf>
    <xf numFmtId="0" fontId="8" fillId="9" borderId="12" xfId="6" applyFont="1" applyFill="1" applyBorder="1" applyAlignment="1" applyProtection="1">
      <alignment horizontal="center"/>
    </xf>
    <xf numFmtId="0" fontId="11" fillId="0" borderId="0" xfId="6" applyFont="1" applyFill="1" applyBorder="1" applyAlignment="1" applyProtection="1">
      <alignment horizontal="left" vertical="top" wrapText="1"/>
    </xf>
    <xf numFmtId="0" fontId="7" fillId="0" borderId="8" xfId="10" applyFont="1" applyBorder="1" applyAlignment="1">
      <alignment horizontal="center" vertical="center"/>
    </xf>
    <xf numFmtId="0" fontId="7" fillId="0" borderId="5" xfId="10" applyFont="1" applyBorder="1" applyAlignment="1">
      <alignment horizontal="center" vertical="center"/>
    </xf>
    <xf numFmtId="0" fontId="7" fillId="0" borderId="18" xfId="0" applyFont="1" applyBorder="1" applyAlignment="1">
      <alignment horizontal="left" vertical="center" shrinkToFit="1"/>
    </xf>
    <xf numFmtId="0" fontId="7" fillId="0" borderId="4" xfId="10" applyFont="1" applyBorder="1" applyAlignment="1">
      <alignment vertical="center" wrapText="1"/>
    </xf>
    <xf numFmtId="0" fontId="7" fillId="0" borderId="3" xfId="10" applyFont="1" applyBorder="1" applyAlignment="1">
      <alignment horizontal="center" vertical="center"/>
    </xf>
    <xf numFmtId="0" fontId="7" fillId="0" borderId="18" xfId="10" applyFont="1" applyBorder="1" applyAlignment="1">
      <alignment horizontal="left" vertical="center" wrapText="1"/>
    </xf>
    <xf numFmtId="0" fontId="7" fillId="0" borderId="23" xfId="0" applyFont="1" applyBorder="1" applyAlignment="1">
      <alignment horizontal="left" vertical="center" wrapText="1"/>
    </xf>
    <xf numFmtId="0" fontId="7" fillId="0" borderId="1" xfId="10" applyFont="1" applyBorder="1" applyAlignment="1">
      <alignment vertical="center" wrapText="1"/>
    </xf>
    <xf numFmtId="0" fontId="7" fillId="0" borderId="11" xfId="10" applyFont="1" applyBorder="1" applyAlignment="1">
      <alignment horizontal="left" vertical="center"/>
    </xf>
    <xf numFmtId="0" fontId="7" fillId="0" borderId="11" xfId="10" applyFont="1" applyBorder="1" applyAlignment="1">
      <alignment horizontal="center" vertical="center"/>
    </xf>
    <xf numFmtId="0" fontId="7" fillId="0" borderId="13" xfId="10" applyFont="1" applyBorder="1" applyAlignment="1">
      <alignment vertical="center" wrapText="1"/>
    </xf>
    <xf numFmtId="0" fontId="7" fillId="0" borderId="0" xfId="5" applyFont="1" applyFill="1" applyAlignment="1">
      <alignment vertical="center"/>
    </xf>
    <xf numFmtId="0" fontId="5" fillId="0" borderId="0" xfId="0" applyFont="1">
      <alignment vertical="center"/>
    </xf>
    <xf numFmtId="0" fontId="7" fillId="0" borderId="0" xfId="5" applyFont="1" applyAlignment="1">
      <alignment vertical="center"/>
    </xf>
    <xf numFmtId="0" fontId="10" fillId="0" borderId="0" xfId="5" applyFont="1" applyFill="1" applyAlignment="1">
      <alignment vertical="center"/>
    </xf>
    <xf numFmtId="0" fontId="10" fillId="0" borderId="0" xfId="7" applyFont="1" applyFill="1">
      <alignment vertical="center"/>
    </xf>
    <xf numFmtId="0" fontId="7" fillId="0" borderId="0" xfId="7" applyFont="1" applyFill="1">
      <alignment vertical="center"/>
    </xf>
    <xf numFmtId="0" fontId="7" fillId="0" borderId="0" xfId="7" applyFont="1" applyFill="1" applyProtection="1">
      <alignment vertical="center"/>
    </xf>
    <xf numFmtId="0" fontId="7" fillId="0" borderId="0" xfId="0" applyFont="1" applyFill="1" applyAlignment="1"/>
    <xf numFmtId="0" fontId="8" fillId="0" borderId="0" xfId="5" applyFont="1" applyAlignment="1">
      <alignment vertical="center"/>
    </xf>
    <xf numFmtId="0" fontId="8" fillId="0" borderId="0" xfId="7" applyFont="1" applyFill="1" applyProtection="1">
      <alignment vertical="center"/>
    </xf>
    <xf numFmtId="180" fontId="8" fillId="0" borderId="18" xfId="3" applyNumberFormat="1" applyFont="1" applyFill="1" applyBorder="1" applyAlignment="1" applyProtection="1">
      <alignment vertical="center"/>
    </xf>
    <xf numFmtId="180" fontId="8" fillId="0" borderId="126" xfId="3" applyNumberFormat="1" applyFont="1" applyFill="1" applyBorder="1" applyAlignment="1" applyProtection="1">
      <alignment vertical="center"/>
    </xf>
    <xf numFmtId="0" fontId="10" fillId="0" borderId="0" xfId="5" applyFont="1" applyAlignment="1">
      <alignment vertical="center"/>
    </xf>
    <xf numFmtId="182" fontId="10" fillId="7" borderId="23" xfId="3" applyNumberFormat="1" applyFont="1" applyFill="1" applyBorder="1" applyAlignment="1" applyProtection="1">
      <alignment vertical="center"/>
    </xf>
    <xf numFmtId="0" fontId="10" fillId="0" borderId="0" xfId="7" applyFont="1" applyFill="1" applyProtection="1">
      <alignment vertical="center"/>
    </xf>
    <xf numFmtId="0" fontId="11" fillId="0" borderId="0" xfId="7" applyFont="1" applyFill="1" applyBorder="1" applyAlignment="1" applyProtection="1">
      <alignment horizontal="left" vertical="top" wrapText="1"/>
    </xf>
    <xf numFmtId="0" fontId="10" fillId="0" borderId="0" xfId="5" applyFont="1" applyFill="1" applyBorder="1" applyAlignment="1">
      <alignment vertical="center"/>
    </xf>
    <xf numFmtId="0" fontId="10" fillId="0" borderId="0" xfId="5" applyFont="1" applyAlignment="1"/>
    <xf numFmtId="0" fontId="10" fillId="0" borderId="0" xfId="5" applyFont="1" applyFill="1" applyAlignment="1">
      <alignment vertical="center" wrapText="1"/>
    </xf>
    <xf numFmtId="0" fontId="31" fillId="0" borderId="0" xfId="0" applyFont="1" applyAlignment="1">
      <alignment vertical="center"/>
    </xf>
    <xf numFmtId="0" fontId="31" fillId="0" borderId="0" xfId="0" applyFont="1" applyFill="1" applyAlignment="1">
      <alignment vertical="center"/>
    </xf>
    <xf numFmtId="0" fontId="31" fillId="0" borderId="18" xfId="0" applyFont="1" applyBorder="1" applyAlignment="1">
      <alignment vertical="center"/>
    </xf>
    <xf numFmtId="0" fontId="31" fillId="0" borderId="0" xfId="0" applyFont="1" applyAlignment="1">
      <alignment horizontal="left" vertical="center"/>
    </xf>
    <xf numFmtId="0" fontId="30" fillId="0" borderId="0" xfId="0" applyFont="1" applyAlignment="1">
      <alignment vertical="center"/>
    </xf>
    <xf numFmtId="0" fontId="31" fillId="0" borderId="0" xfId="0" applyFont="1" applyAlignment="1">
      <alignment horizontal="right" vertical="center"/>
    </xf>
    <xf numFmtId="0" fontId="31" fillId="0" borderId="18" xfId="0" applyFont="1" applyBorder="1" applyAlignment="1">
      <alignment horizontal="left" vertical="center"/>
    </xf>
    <xf numFmtId="0" fontId="31" fillId="0" borderId="12" xfId="0" applyFont="1" applyBorder="1" applyAlignment="1">
      <alignment vertical="center"/>
    </xf>
    <xf numFmtId="0" fontId="31" fillId="0" borderId="13" xfId="0" applyFont="1" applyBorder="1" applyAlignment="1">
      <alignment vertical="center"/>
    </xf>
    <xf numFmtId="177" fontId="31" fillId="0" borderId="0" xfId="0" applyNumberFormat="1" applyFont="1" applyAlignment="1">
      <alignment horizontal="right" vertical="center"/>
    </xf>
    <xf numFmtId="58" fontId="31" fillId="0" borderId="0" xfId="0" applyNumberFormat="1" applyFont="1" applyAlignment="1">
      <alignment vertical="center"/>
    </xf>
    <xf numFmtId="0" fontId="31" fillId="0" borderId="6" xfId="0" applyFont="1" applyFill="1" applyBorder="1" applyAlignment="1">
      <alignment horizontal="center" vertical="center"/>
    </xf>
    <xf numFmtId="0" fontId="31" fillId="0" borderId="0" xfId="0" applyFont="1" applyAlignment="1">
      <alignment horizontal="center" vertical="center"/>
    </xf>
    <xf numFmtId="0" fontId="31" fillId="0" borderId="13" xfId="0" applyFont="1" applyFill="1" applyBorder="1" applyAlignment="1">
      <alignment horizontal="center" vertical="center"/>
    </xf>
    <xf numFmtId="178" fontId="31" fillId="0" borderId="0" xfId="2" applyNumberFormat="1" applyFont="1" applyAlignment="1">
      <alignment horizontal="right" vertical="center"/>
    </xf>
    <xf numFmtId="10" fontId="31" fillId="0" borderId="0" xfId="1" applyNumberFormat="1" applyFont="1" applyAlignment="1">
      <alignment horizontal="center" vertical="center"/>
    </xf>
    <xf numFmtId="0" fontId="31" fillId="0" borderId="0" xfId="0" applyFont="1" applyAlignment="1">
      <alignment horizontal="left" vertical="center" wrapText="1"/>
    </xf>
    <xf numFmtId="0" fontId="31" fillId="0" borderId="0" xfId="0" applyFont="1" applyAlignment="1">
      <alignment horizontal="right"/>
    </xf>
    <xf numFmtId="0" fontId="31" fillId="0" borderId="0" xfId="0" applyFont="1" applyAlignment="1">
      <alignment horizontal="left"/>
    </xf>
    <xf numFmtId="0" fontId="31" fillId="0" borderId="0" xfId="0" applyFont="1" applyAlignment="1"/>
    <xf numFmtId="0" fontId="33" fillId="0" borderId="0" xfId="0" applyFont="1" applyAlignment="1">
      <alignment vertical="center"/>
    </xf>
    <xf numFmtId="0" fontId="32" fillId="0" borderId="0" xfId="0" applyFont="1" applyAlignment="1">
      <alignment vertical="center"/>
    </xf>
    <xf numFmtId="0" fontId="35" fillId="0" borderId="0" xfId="11" applyFont="1" applyAlignment="1">
      <alignment vertical="center"/>
    </xf>
    <xf numFmtId="0" fontId="36" fillId="0" borderId="0" xfId="11" applyFont="1" applyAlignment="1">
      <alignment vertical="center"/>
    </xf>
    <xf numFmtId="0" fontId="35" fillId="0" borderId="0" xfId="11" applyFont="1">
      <alignment vertical="center"/>
    </xf>
    <xf numFmtId="0" fontId="39" fillId="0" borderId="0" xfId="11" applyFont="1" applyAlignment="1">
      <alignment horizontal="center" vertical="center"/>
    </xf>
    <xf numFmtId="0" fontId="39" fillId="0" borderId="0" xfId="11" applyFont="1" applyAlignment="1">
      <alignment horizontal="left" vertical="center"/>
    </xf>
    <xf numFmtId="0" fontId="39" fillId="0" borderId="0" xfId="11" applyFont="1" applyAlignment="1">
      <alignment vertical="center"/>
    </xf>
    <xf numFmtId="0" fontId="35" fillId="0" borderId="0" xfId="11" applyFont="1" applyBorder="1" applyAlignment="1">
      <alignment horizontal="center" vertical="center"/>
    </xf>
    <xf numFmtId="0" fontId="35" fillId="0" borderId="2" xfId="11" applyFont="1" applyBorder="1" applyAlignment="1">
      <alignment vertical="center"/>
    </xf>
    <xf numFmtId="0" fontId="36" fillId="0" borderId="2" xfId="11" applyFont="1" applyBorder="1" applyAlignment="1">
      <alignment vertical="center"/>
    </xf>
    <xf numFmtId="0" fontId="36" fillId="0" borderId="19" xfId="11" applyFont="1" applyBorder="1" applyAlignment="1">
      <alignment vertical="center"/>
    </xf>
    <xf numFmtId="0" fontId="35" fillId="0" borderId="19" xfId="11" applyFont="1" applyBorder="1" applyAlignment="1">
      <alignment vertical="center"/>
    </xf>
    <xf numFmtId="0" fontId="35" fillId="0" borderId="4" xfId="11" applyFont="1" applyBorder="1" applyAlignment="1">
      <alignment vertical="center"/>
    </xf>
    <xf numFmtId="0" fontId="35" fillId="0" borderId="20" xfId="11" applyFont="1" applyBorder="1" applyAlignment="1">
      <alignment horizontal="center" vertical="center"/>
    </xf>
    <xf numFmtId="0" fontId="35" fillId="0" borderId="9" xfId="11" applyFont="1" applyBorder="1" applyAlignment="1">
      <alignment vertical="center"/>
    </xf>
    <xf numFmtId="0" fontId="40" fillId="0" borderId="21" xfId="11" applyFont="1" applyBorder="1" applyAlignment="1">
      <alignment horizontal="center" vertical="center"/>
    </xf>
    <xf numFmtId="0" fontId="40" fillId="0" borderId="12" xfId="11" applyFont="1" applyBorder="1" applyAlignment="1">
      <alignment horizontal="center" vertical="center"/>
    </xf>
    <xf numFmtId="0" fontId="35" fillId="0" borderId="0" xfId="11" applyFont="1" applyBorder="1" applyAlignment="1">
      <alignment vertical="center"/>
    </xf>
    <xf numFmtId="0" fontId="36" fillId="0" borderId="0" xfId="11" applyFont="1" applyBorder="1" applyAlignment="1">
      <alignment vertical="center"/>
    </xf>
    <xf numFmtId="0" fontId="12" fillId="0" borderId="0" xfId="11" applyFont="1" applyBorder="1" applyAlignment="1">
      <alignment vertical="center"/>
    </xf>
    <xf numFmtId="0" fontId="40" fillId="0" borderId="0" xfId="11" applyFont="1" applyBorder="1" applyAlignment="1">
      <alignment vertical="center"/>
    </xf>
    <xf numFmtId="0" fontId="36" fillId="0" borderId="4" xfId="11" applyFont="1" applyBorder="1" applyAlignment="1">
      <alignment vertical="center"/>
    </xf>
    <xf numFmtId="0" fontId="12" fillId="0" borderId="0" xfId="11" applyFont="1" applyAlignment="1">
      <alignment vertical="center"/>
    </xf>
    <xf numFmtId="0" fontId="39" fillId="0" borderId="0" xfId="11" applyFont="1" applyBorder="1" applyAlignment="1">
      <alignment vertical="center"/>
    </xf>
    <xf numFmtId="0" fontId="39" fillId="0" borderId="0" xfId="11" applyFont="1" applyBorder="1" applyAlignment="1">
      <alignment horizontal="right" vertical="center"/>
    </xf>
    <xf numFmtId="0" fontId="39" fillId="0" borderId="0" xfId="11" applyFont="1" applyFill="1" applyBorder="1" applyAlignment="1">
      <alignment horizontal="center" vertical="center"/>
    </xf>
    <xf numFmtId="0" fontId="12" fillId="0" borderId="0" xfId="11" applyFont="1">
      <alignment vertical="center"/>
    </xf>
    <xf numFmtId="0" fontId="40" fillId="0" borderId="2" xfId="11" applyFont="1" applyBorder="1" applyAlignment="1">
      <alignment horizontal="center" vertical="center"/>
    </xf>
    <xf numFmtId="0" fontId="36" fillId="0" borderId="22" xfId="11" applyFont="1" applyBorder="1" applyAlignment="1">
      <alignment vertical="center"/>
    </xf>
    <xf numFmtId="0" fontId="39" fillId="0" borderId="0" xfId="11" applyFont="1">
      <alignment vertical="center"/>
    </xf>
    <xf numFmtId="0" fontId="35" fillId="0" borderId="0" xfId="11" applyFont="1" applyBorder="1">
      <alignment vertical="center"/>
    </xf>
    <xf numFmtId="0" fontId="35" fillId="0" borderId="10" xfId="11" applyFont="1" applyBorder="1" applyAlignment="1">
      <alignment horizontal="center" vertical="center"/>
    </xf>
    <xf numFmtId="0" fontId="35" fillId="0" borderId="9" xfId="11" applyFont="1" applyBorder="1">
      <alignment vertical="center"/>
    </xf>
    <xf numFmtId="0" fontId="12" fillId="0" borderId="0" xfId="11" applyFont="1" applyAlignment="1"/>
    <xf numFmtId="0" fontId="35" fillId="0" borderId="0" xfId="11" applyFont="1" applyBorder="1" applyAlignment="1">
      <alignment horizontal="centerContinuous" vertical="center"/>
    </xf>
    <xf numFmtId="0" fontId="35" fillId="0" borderId="0" xfId="11" applyFont="1" applyBorder="1" applyAlignment="1">
      <alignment vertical="center" wrapText="1"/>
    </xf>
    <xf numFmtId="0" fontId="35" fillId="0" borderId="4" xfId="11" applyFont="1" applyBorder="1">
      <alignment vertical="center"/>
    </xf>
    <xf numFmtId="0" fontId="7" fillId="0" borderId="0" xfId="11" applyFont="1">
      <alignment vertical="center"/>
    </xf>
    <xf numFmtId="0" fontId="8" fillId="0" borderId="0" xfId="0" applyFont="1" applyAlignment="1">
      <alignment vertical="center"/>
    </xf>
    <xf numFmtId="0" fontId="24" fillId="0" borderId="0" xfId="11" applyFont="1" applyAlignment="1">
      <alignment horizontal="center" vertical="center"/>
    </xf>
    <xf numFmtId="0" fontId="24" fillId="0" borderId="0" xfId="11" applyFont="1" applyAlignment="1">
      <alignment horizontal="left" vertical="center"/>
    </xf>
    <xf numFmtId="0" fontId="24" fillId="0" borderId="0" xfId="11" applyFont="1">
      <alignment vertical="center"/>
    </xf>
    <xf numFmtId="0" fontId="7" fillId="0" borderId="0" xfId="11" applyFont="1" applyBorder="1">
      <alignment vertical="center"/>
    </xf>
    <xf numFmtId="0" fontId="7" fillId="0" borderId="0" xfId="11" applyFont="1" applyBorder="1" applyAlignment="1">
      <alignment vertical="center"/>
    </xf>
    <xf numFmtId="0" fontId="7" fillId="0" borderId="0" xfId="11" applyFont="1" applyBorder="1" applyAlignment="1">
      <alignment horizontal="center" vertical="center"/>
    </xf>
    <xf numFmtId="0" fontId="7" fillId="0" borderId="10" xfId="11" applyFont="1" applyBorder="1" applyAlignment="1">
      <alignment horizontal="center" vertical="center"/>
    </xf>
    <xf numFmtId="0" fontId="35" fillId="0" borderId="21" xfId="11" applyFont="1" applyBorder="1" applyAlignment="1">
      <alignment vertical="center"/>
    </xf>
    <xf numFmtId="0" fontId="35" fillId="0" borderId="12" xfId="11" applyFont="1" applyBorder="1" applyAlignment="1">
      <alignment vertical="center"/>
    </xf>
    <xf numFmtId="0" fontId="7" fillId="0" borderId="9" xfId="11" applyFont="1" applyBorder="1">
      <alignment vertical="center"/>
    </xf>
    <xf numFmtId="0" fontId="8" fillId="0" borderId="0" xfId="11" applyFont="1" applyAlignment="1"/>
    <xf numFmtId="0" fontId="8" fillId="0" borderId="0" xfId="11" applyFont="1">
      <alignment vertical="center"/>
    </xf>
    <xf numFmtId="0" fontId="7" fillId="0" borderId="0" xfId="11" applyFont="1" applyBorder="1" applyAlignment="1">
      <alignment horizontal="centerContinuous" vertical="center"/>
    </xf>
    <xf numFmtId="0" fontId="7" fillId="0" borderId="0" xfId="11" applyFont="1" applyBorder="1" applyAlignment="1">
      <alignment vertical="center" wrapText="1"/>
    </xf>
    <xf numFmtId="0" fontId="6" fillId="0" borderId="0" xfId="0" applyFont="1" applyAlignment="1">
      <alignment vertical="center"/>
    </xf>
    <xf numFmtId="0" fontId="7" fillId="0" borderId="18" xfId="0" applyFont="1" applyBorder="1" applyAlignment="1">
      <alignment horizontal="center" vertical="center"/>
    </xf>
    <xf numFmtId="0" fontId="11" fillId="0" borderId="0" xfId="0" applyFont="1" applyAlignment="1"/>
    <xf numFmtId="0" fontId="7" fillId="0" borderId="0" xfId="0" applyFont="1" applyAlignment="1">
      <alignment horizontal="right" vertical="center"/>
    </xf>
    <xf numFmtId="0" fontId="11" fillId="0" borderId="4" xfId="0" applyFont="1" applyBorder="1" applyAlignment="1">
      <alignment vertical="center" textRotation="255"/>
    </xf>
    <xf numFmtId="0" fontId="11" fillId="0" borderId="18" xfId="0" applyFont="1" applyBorder="1" applyAlignment="1">
      <alignment horizontal="centerContinuous" vertical="center"/>
    </xf>
    <xf numFmtId="0" fontId="7" fillId="0" borderId="0" xfId="0" applyFont="1" applyBorder="1" applyAlignment="1">
      <alignment horizontal="left" vertical="center" indent="1"/>
    </xf>
    <xf numFmtId="0" fontId="7" fillId="0" borderId="4" xfId="0" applyFont="1" applyBorder="1" applyAlignment="1">
      <alignment vertical="center"/>
    </xf>
    <xf numFmtId="0" fontId="7" fillId="0" borderId="18" xfId="0" applyFont="1" applyBorder="1" applyAlignment="1">
      <alignment horizontal="centerContinuous" vertical="center"/>
    </xf>
    <xf numFmtId="0" fontId="7" fillId="0" borderId="18" xfId="0" applyFont="1" applyBorder="1" applyAlignment="1">
      <alignment horizontal="center" vertical="center" shrinkToFit="1"/>
    </xf>
    <xf numFmtId="0" fontId="7" fillId="0" borderId="0" xfId="0" applyFont="1" applyBorder="1" applyAlignment="1">
      <alignment horizontal="center" vertical="center" shrinkToFit="1"/>
    </xf>
    <xf numFmtId="0" fontId="10" fillId="0" borderId="0" xfId="0" applyFont="1" applyBorder="1" applyAlignment="1">
      <alignment horizontal="left" vertical="center"/>
    </xf>
    <xf numFmtId="0" fontId="9" fillId="0" borderId="0" xfId="0" applyFont="1" applyAlignment="1">
      <alignment vertical="center"/>
    </xf>
    <xf numFmtId="0" fontId="8" fillId="0" borderId="0" xfId="0" applyFont="1" applyBorder="1" applyAlignment="1">
      <alignment horizontal="left" vertical="center" shrinkToFit="1"/>
    </xf>
    <xf numFmtId="0" fontId="7" fillId="0" borderId="0" xfId="0" applyFont="1" applyAlignment="1">
      <alignment horizontal="left" vertical="center"/>
    </xf>
    <xf numFmtId="0" fontId="7" fillId="0" borderId="18" xfId="0" applyFont="1" applyBorder="1">
      <alignment vertical="center"/>
    </xf>
    <xf numFmtId="0" fontId="7" fillId="0" borderId="0" xfId="0" quotePrefix="1" applyFont="1" applyBorder="1" applyAlignment="1">
      <alignment horizontal="right" vertical="center"/>
    </xf>
    <xf numFmtId="0" fontId="11" fillId="0" borderId="0" xfId="0" applyFont="1" applyAlignment="1">
      <alignment vertical="center"/>
    </xf>
    <xf numFmtId="0" fontId="8" fillId="2" borderId="18" xfId="0" applyFont="1" applyFill="1" applyBorder="1" applyAlignment="1">
      <alignment horizontal="center" vertical="center" wrapText="1"/>
    </xf>
    <xf numFmtId="0" fontId="12" fillId="0" borderId="0" xfId="8" applyFont="1" applyAlignment="1">
      <alignment vertical="center"/>
    </xf>
    <xf numFmtId="0" fontId="12" fillId="0" borderId="0" xfId="8" applyFont="1" applyAlignment="1">
      <alignment horizontal="right" vertical="center"/>
    </xf>
    <xf numFmtId="0" fontId="12" fillId="0" borderId="0" xfId="8" applyFont="1" applyBorder="1" applyAlignment="1">
      <alignment horizontal="left" vertical="center" shrinkToFit="1"/>
    </xf>
    <xf numFmtId="0" fontId="12" fillId="0" borderId="7" xfId="8" applyFont="1" applyBorder="1" applyAlignment="1">
      <alignment horizontal="center" vertical="center"/>
    </xf>
    <xf numFmtId="0" fontId="12" fillId="0" borderId="7" xfId="8" applyFont="1" applyBorder="1" applyAlignment="1">
      <alignment vertical="center"/>
    </xf>
    <xf numFmtId="0" fontId="12" fillId="0" borderId="6" xfId="8" applyFont="1" applyBorder="1" applyAlignment="1">
      <alignment vertical="center"/>
    </xf>
    <xf numFmtId="0" fontId="12" fillId="0" borderId="3" xfId="8" applyFont="1" applyBorder="1" applyAlignment="1">
      <alignment horizontal="centerContinuous" vertical="center"/>
    </xf>
    <xf numFmtId="0" fontId="12" fillId="0" borderId="2" xfId="8" applyFont="1" applyBorder="1" applyAlignment="1">
      <alignment horizontal="centerContinuous" vertical="center"/>
    </xf>
    <xf numFmtId="0" fontId="12" fillId="0" borderId="1" xfId="8" applyFont="1" applyBorder="1" applyAlignment="1">
      <alignment horizontal="centerContinuous" vertical="center"/>
    </xf>
    <xf numFmtId="0" fontId="12" fillId="0" borderId="8" xfId="8" applyFont="1" applyBorder="1" applyAlignment="1">
      <alignment horizontal="centerContinuous" vertical="center"/>
    </xf>
    <xf numFmtId="0" fontId="12" fillId="0" borderId="7" xfId="8" applyFont="1" applyBorder="1" applyAlignment="1">
      <alignment horizontal="centerContinuous" vertical="center"/>
    </xf>
    <xf numFmtId="0" fontId="12" fillId="0" borderId="6" xfId="8" applyFont="1" applyBorder="1" applyAlignment="1">
      <alignment horizontal="centerContinuous" vertical="center"/>
    </xf>
    <xf numFmtId="0" fontId="12" fillId="0" borderId="11" xfId="8" applyFont="1" applyBorder="1" applyAlignment="1">
      <alignment horizontal="centerContinuous" vertical="center"/>
    </xf>
    <xf numFmtId="0" fontId="12" fillId="0" borderId="12" xfId="8" applyFont="1" applyBorder="1" applyAlignment="1">
      <alignment horizontal="centerContinuous" vertical="center"/>
    </xf>
    <xf numFmtId="0" fontId="12" fillId="0" borderId="13" xfId="8" applyFont="1" applyBorder="1" applyAlignment="1">
      <alignment horizontal="centerContinuous" vertical="center"/>
    </xf>
    <xf numFmtId="0" fontId="12" fillId="0" borderId="13" xfId="8" applyFont="1" applyBorder="1" applyAlignment="1">
      <alignment horizontal="center" vertical="center"/>
    </xf>
    <xf numFmtId="0" fontId="12" fillId="0" borderId="14" xfId="8" applyFont="1" applyBorder="1" applyAlignment="1">
      <alignment horizontal="center" vertical="center"/>
    </xf>
    <xf numFmtId="0" fontId="12" fillId="0" borderId="1" xfId="8" applyFont="1" applyBorder="1" applyAlignment="1">
      <alignment horizontal="center" vertical="center"/>
    </xf>
    <xf numFmtId="49" fontId="12" fillId="0" borderId="15" xfId="8" applyNumberFormat="1" applyFont="1" applyBorder="1" applyAlignment="1">
      <alignment horizontal="center" vertical="center"/>
    </xf>
    <xf numFmtId="49" fontId="12" fillId="0" borderId="16" xfId="8" applyNumberFormat="1" applyFont="1" applyBorder="1" applyAlignment="1">
      <alignment horizontal="center" vertical="center"/>
    </xf>
    <xf numFmtId="49" fontId="12" fillId="0" borderId="17" xfId="8" applyNumberFormat="1" applyFont="1" applyBorder="1" applyAlignment="1">
      <alignment horizontal="center" vertical="center"/>
    </xf>
    <xf numFmtId="0" fontId="12" fillId="0" borderId="11" xfId="8" applyFont="1" applyBorder="1" applyAlignment="1">
      <alignment vertical="center"/>
    </xf>
    <xf numFmtId="0" fontId="12" fillId="0" borderId="12" xfId="8" applyFont="1" applyBorder="1" applyAlignment="1">
      <alignment vertical="center"/>
    </xf>
    <xf numFmtId="0" fontId="12" fillId="0" borderId="13" xfId="8" applyFont="1" applyBorder="1" applyAlignment="1">
      <alignment vertical="center"/>
    </xf>
    <xf numFmtId="0" fontId="12" fillId="0" borderId="18" xfId="8" applyFont="1" applyBorder="1" applyAlignment="1">
      <alignment horizontal="center" vertical="center"/>
    </xf>
    <xf numFmtId="0" fontId="12" fillId="0" borderId="0" xfId="8" applyFont="1">
      <alignment vertical="center"/>
    </xf>
    <xf numFmtId="0" fontId="8" fillId="0" borderId="8" xfId="0" applyFont="1" applyFill="1" applyBorder="1" applyAlignment="1">
      <alignment vertical="center"/>
    </xf>
    <xf numFmtId="0" fontId="8" fillId="0" borderId="7" xfId="0" applyFont="1" applyFill="1" applyBorder="1" applyAlignment="1">
      <alignment vertical="center"/>
    </xf>
    <xf numFmtId="0" fontId="8" fillId="0" borderId="6" xfId="0" applyFont="1" applyFill="1" applyBorder="1" applyAlignment="1">
      <alignment vertical="center"/>
    </xf>
    <xf numFmtId="0" fontId="8" fillId="0" borderId="159" xfId="0" applyFont="1" applyFill="1" applyBorder="1" applyAlignment="1">
      <alignment vertical="center"/>
    </xf>
    <xf numFmtId="0" fontId="8" fillId="0" borderId="160" xfId="0" applyFont="1" applyFill="1" applyBorder="1" applyAlignment="1">
      <alignment vertical="center"/>
    </xf>
    <xf numFmtId="0" fontId="8" fillId="0" borderId="161" xfId="0" applyFont="1" applyFill="1" applyBorder="1" applyAlignment="1">
      <alignment vertical="center"/>
    </xf>
    <xf numFmtId="0" fontId="8" fillId="0" borderId="135" xfId="0" applyFont="1" applyFill="1" applyBorder="1" applyAlignment="1">
      <alignment vertical="center"/>
    </xf>
    <xf numFmtId="0" fontId="8" fillId="0" borderId="136" xfId="0" applyFont="1" applyFill="1" applyBorder="1" applyAlignment="1">
      <alignment vertical="center"/>
    </xf>
    <xf numFmtId="0" fontId="11" fillId="0" borderId="136" xfId="0" applyFont="1" applyFill="1" applyBorder="1" applyAlignment="1">
      <alignment vertical="center" wrapText="1"/>
    </xf>
    <xf numFmtId="0" fontId="11" fillId="0" borderId="137" xfId="0" applyFont="1" applyFill="1" applyBorder="1" applyAlignment="1">
      <alignment vertical="center" wrapText="1"/>
    </xf>
    <xf numFmtId="0" fontId="8" fillId="0" borderId="137" xfId="0" applyFont="1" applyFill="1" applyBorder="1" applyAlignment="1">
      <alignment vertical="center"/>
    </xf>
    <xf numFmtId="0" fontId="8" fillId="0" borderId="162" xfId="0" applyFont="1" applyFill="1" applyBorder="1" applyAlignment="1">
      <alignment vertical="center"/>
    </xf>
    <xf numFmtId="0" fontId="8" fillId="0" borderId="163" xfId="0" applyFont="1" applyFill="1" applyBorder="1" applyAlignment="1">
      <alignment vertical="center"/>
    </xf>
    <xf numFmtId="0" fontId="11" fillId="0" borderId="163" xfId="0" applyFont="1" applyFill="1" applyBorder="1" applyAlignment="1">
      <alignment vertical="center" wrapText="1"/>
    </xf>
    <xf numFmtId="0" fontId="11" fillId="0" borderId="164" xfId="0" applyFont="1" applyFill="1" applyBorder="1" applyAlignment="1">
      <alignment vertical="center" wrapText="1"/>
    </xf>
    <xf numFmtId="0" fontId="11" fillId="0" borderId="160" xfId="0" applyFont="1" applyFill="1" applyBorder="1" applyAlignment="1">
      <alignment vertical="center" wrapText="1"/>
    </xf>
    <xf numFmtId="0" fontId="11" fillId="0" borderId="161" xfId="0" applyFont="1" applyFill="1" applyBorder="1" applyAlignment="1">
      <alignment vertical="center" wrapText="1"/>
    </xf>
    <xf numFmtId="0" fontId="8" fillId="0" borderId="164" xfId="0" applyFont="1" applyFill="1" applyBorder="1" applyAlignment="1">
      <alignment vertical="center"/>
    </xf>
    <xf numFmtId="0" fontId="8" fillId="0" borderId="135" xfId="0" applyFont="1" applyBorder="1">
      <alignment vertical="center"/>
    </xf>
    <xf numFmtId="0" fontId="8" fillId="0" borderId="136" xfId="0" applyFont="1" applyFill="1" applyBorder="1">
      <alignment vertical="center"/>
    </xf>
    <xf numFmtId="0" fontId="11" fillId="0" borderId="136" xfId="0" applyFont="1" applyFill="1" applyBorder="1">
      <alignment vertical="center"/>
    </xf>
    <xf numFmtId="0" fontId="11" fillId="0" borderId="137" xfId="0" applyFont="1" applyFill="1" applyBorder="1">
      <alignment vertical="center"/>
    </xf>
    <xf numFmtId="0" fontId="8" fillId="0" borderId="136" xfId="0" applyFont="1" applyFill="1" applyBorder="1" applyAlignment="1">
      <alignment horizontal="centerContinuous" vertical="center"/>
    </xf>
    <xf numFmtId="0" fontId="8" fillId="0" borderId="137" xfId="0" applyFont="1" applyFill="1" applyBorder="1" applyAlignment="1">
      <alignment horizontal="centerContinuous" vertical="center"/>
    </xf>
    <xf numFmtId="0" fontId="8" fillId="0" borderId="163" xfId="0" applyFont="1" applyFill="1" applyBorder="1" applyAlignment="1">
      <alignment horizontal="centerContinuous" vertical="center"/>
    </xf>
    <xf numFmtId="0" fontId="8" fillId="0" borderId="164" xfId="0" applyFont="1" applyFill="1" applyBorder="1" applyAlignment="1">
      <alignment horizontal="centerContinuous" vertical="center"/>
    </xf>
    <xf numFmtId="0" fontId="8" fillId="0" borderId="5" xfId="0" applyFont="1" applyBorder="1">
      <alignment vertical="center"/>
    </xf>
    <xf numFmtId="0" fontId="8" fillId="0" borderId="160" xfId="0" applyFont="1" applyFill="1" applyBorder="1" applyAlignment="1">
      <alignment horizontal="centerContinuous" vertical="center"/>
    </xf>
    <xf numFmtId="0" fontId="8" fillId="0" borderId="161" xfId="0" applyFont="1" applyFill="1" applyBorder="1" applyAlignment="1">
      <alignment horizontal="centerContinuous" vertical="center"/>
    </xf>
    <xf numFmtId="0" fontId="8" fillId="0" borderId="162" xfId="0" applyFont="1" applyBorder="1" applyAlignment="1">
      <alignment vertical="center"/>
    </xf>
    <xf numFmtId="0" fontId="8" fillId="0" borderId="163" xfId="0" applyFont="1" applyBorder="1" applyAlignment="1">
      <alignment vertical="center"/>
    </xf>
    <xf numFmtId="0" fontId="8" fillId="0" borderId="164" xfId="0" applyFont="1" applyBorder="1" applyAlignment="1">
      <alignment vertical="center"/>
    </xf>
    <xf numFmtId="0" fontId="8" fillId="0" borderId="159" xfId="0" applyFont="1" applyBorder="1" applyAlignment="1">
      <alignment vertical="center"/>
    </xf>
    <xf numFmtId="0" fontId="8" fillId="0" borderId="160" xfId="0" applyFont="1" applyBorder="1" applyAlignment="1">
      <alignment vertical="center"/>
    </xf>
    <xf numFmtId="0" fontId="8" fillId="0" borderId="161" xfId="0" applyFont="1" applyBorder="1" applyAlignment="1">
      <alignment vertical="center"/>
    </xf>
    <xf numFmtId="0" fontId="7" fillId="0" borderId="24" xfId="10" applyFont="1" applyBorder="1" applyAlignment="1">
      <alignment horizontal="left" vertical="center" wrapText="1" shrinkToFit="1"/>
    </xf>
    <xf numFmtId="0" fontId="7" fillId="0" borderId="25" xfId="10" applyFont="1" applyBorder="1" applyAlignment="1">
      <alignment horizontal="left" vertical="center" wrapText="1"/>
    </xf>
    <xf numFmtId="0" fontId="13" fillId="0" borderId="0" xfId="0" applyFont="1" applyFill="1" applyAlignment="1">
      <alignment horizontal="left" vertical="center"/>
    </xf>
    <xf numFmtId="0" fontId="0" fillId="0" borderId="0" xfId="0" applyFont="1" applyFill="1" applyAlignment="1"/>
    <xf numFmtId="0" fontId="13" fillId="0" borderId="11" xfId="0" applyFont="1" applyFill="1" applyBorder="1" applyAlignment="1">
      <alignment horizontal="center" vertical="center"/>
    </xf>
    <xf numFmtId="0" fontId="13" fillId="0" borderId="12" xfId="0" applyFont="1" applyFill="1" applyBorder="1" applyAlignment="1">
      <alignment vertical="center"/>
    </xf>
    <xf numFmtId="0" fontId="13" fillId="0" borderId="0" xfId="0" applyFont="1" applyFill="1" applyBorder="1" applyAlignment="1">
      <alignment horizontal="center" vertical="center"/>
    </xf>
    <xf numFmtId="0" fontId="13" fillId="0" borderId="12"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7" xfId="0" applyFont="1" applyFill="1" applyBorder="1" applyAlignment="1">
      <alignment horizontal="left" vertical="center"/>
    </xf>
    <xf numFmtId="0" fontId="13" fillId="0" borderId="7"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3" xfId="0" applyFont="1" applyFill="1" applyBorder="1" applyAlignment="1">
      <alignment horizontal="center" vertical="center"/>
    </xf>
    <xf numFmtId="0" fontId="13" fillId="0" borderId="2" xfId="0" applyFont="1" applyFill="1" applyBorder="1" applyAlignment="1">
      <alignment horizontal="left" vertical="center"/>
    </xf>
    <xf numFmtId="0" fontId="13" fillId="0" borderId="2"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8" xfId="0" applyFont="1" applyFill="1" applyBorder="1" applyAlignment="1">
      <alignment horizontal="left" vertical="center"/>
    </xf>
    <xf numFmtId="0" fontId="13" fillId="0" borderId="6" xfId="0" applyFont="1" applyFill="1" applyBorder="1" applyAlignment="1">
      <alignment horizontal="left" vertical="center"/>
    </xf>
    <xf numFmtId="0" fontId="13" fillId="0" borderId="5" xfId="0" applyFont="1" applyFill="1" applyBorder="1" applyAlignment="1">
      <alignment horizontal="left" vertical="center" indent="1"/>
    </xf>
    <xf numFmtId="0" fontId="48" fillId="0" borderId="0" xfId="0" applyFont="1" applyFill="1" applyBorder="1" applyAlignment="1">
      <alignment horizontal="left" vertical="center"/>
    </xf>
    <xf numFmtId="0" fontId="13" fillId="0" borderId="4" xfId="0" applyFont="1" applyFill="1" applyBorder="1" applyAlignment="1">
      <alignment horizontal="left" vertical="center"/>
    </xf>
    <xf numFmtId="0" fontId="49" fillId="0" borderId="0" xfId="0" applyFont="1" applyFill="1" applyBorder="1" applyAlignment="1">
      <alignment horizontal="center" vertical="center"/>
    </xf>
    <xf numFmtId="0" fontId="13" fillId="0" borderId="5" xfId="0" applyFont="1" applyFill="1" applyBorder="1" applyAlignment="1">
      <alignment horizontal="left" vertical="center"/>
    </xf>
    <xf numFmtId="0" fontId="13" fillId="0" borderId="18" xfId="0" applyFont="1" applyFill="1" applyBorder="1" applyAlignment="1">
      <alignment horizontal="center" vertical="center"/>
    </xf>
    <xf numFmtId="0" fontId="13" fillId="0" borderId="0" xfId="0" applyFont="1" applyFill="1" applyBorder="1" applyAlignment="1">
      <alignment vertical="center"/>
    </xf>
    <xf numFmtId="0" fontId="13" fillId="0" borderId="3" xfId="0" applyFont="1" applyFill="1" applyBorder="1" applyAlignment="1">
      <alignment horizontal="left" vertical="center"/>
    </xf>
    <xf numFmtId="0" fontId="13" fillId="0" borderId="1" xfId="0" applyFont="1" applyFill="1" applyBorder="1" applyAlignment="1">
      <alignment horizontal="left" vertical="center"/>
    </xf>
    <xf numFmtId="0" fontId="13" fillId="0" borderId="18" xfId="0" applyFont="1" applyFill="1" applyBorder="1" applyAlignment="1">
      <alignment horizontal="center" vertical="center"/>
    </xf>
    <xf numFmtId="0" fontId="13" fillId="0" borderId="12"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8"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 xfId="0" applyFont="1" applyFill="1" applyBorder="1" applyAlignment="1">
      <alignment horizontal="center" vertical="center"/>
    </xf>
    <xf numFmtId="0" fontId="7" fillId="0" borderId="6" xfId="10" applyFont="1" applyFill="1" applyBorder="1" applyAlignment="1">
      <alignment vertical="center" wrapText="1"/>
    </xf>
    <xf numFmtId="0" fontId="7" fillId="0" borderId="1" xfId="10" applyFont="1" applyFill="1" applyBorder="1" applyAlignment="1">
      <alignment vertical="center" wrapText="1"/>
    </xf>
    <xf numFmtId="0" fontId="7" fillId="0" borderId="8" xfId="10" applyFont="1" applyFill="1" applyBorder="1" applyAlignment="1">
      <alignment horizontal="center" vertical="center"/>
    </xf>
    <xf numFmtId="0" fontId="13" fillId="0" borderId="12" xfId="0" applyFont="1" applyFill="1" applyBorder="1" applyAlignment="1">
      <alignment horizontal="center" vertical="center"/>
    </xf>
    <xf numFmtId="181" fontId="13" fillId="0" borderId="0" xfId="0" applyNumberFormat="1" applyFont="1" applyFill="1" applyAlignment="1">
      <alignment horizontal="left" vertical="center"/>
    </xf>
    <xf numFmtId="0" fontId="19" fillId="0" borderId="0" xfId="0" applyFont="1" applyFill="1" applyBorder="1" applyAlignment="1">
      <alignment horizontal="center" vertical="center"/>
    </xf>
    <xf numFmtId="0" fontId="1" fillId="0" borderId="0" xfId="14" applyFont="1">
      <alignment vertical="center"/>
    </xf>
    <xf numFmtId="0" fontId="1" fillId="0" borderId="0" xfId="14">
      <alignment vertical="center"/>
    </xf>
    <xf numFmtId="0" fontId="1" fillId="0" borderId="0" xfId="14" applyAlignment="1">
      <alignment horizontal="right" vertical="center"/>
    </xf>
    <xf numFmtId="0" fontId="1" fillId="0" borderId="0" xfId="14" applyAlignment="1">
      <alignment horizontal="center" vertical="center"/>
    </xf>
    <xf numFmtId="0" fontId="1" fillId="11" borderId="0" xfId="14" applyFill="1" applyAlignment="1">
      <alignment horizontal="center" vertical="center"/>
    </xf>
    <xf numFmtId="0" fontId="1" fillId="0" borderId="0" xfId="14" applyFill="1" applyAlignment="1">
      <alignment horizontal="right" vertical="center"/>
    </xf>
    <xf numFmtId="0" fontId="1" fillId="0" borderId="13" xfId="14" applyBorder="1" applyAlignment="1">
      <alignment horizontal="center" vertical="center"/>
    </xf>
    <xf numFmtId="0" fontId="1" fillId="0" borderId="13" xfId="14" applyBorder="1" applyAlignment="1">
      <alignment vertical="center"/>
    </xf>
    <xf numFmtId="0" fontId="1" fillId="0" borderId="0" xfId="14" applyBorder="1" applyAlignment="1">
      <alignment horizontal="center" vertical="center" wrapText="1"/>
    </xf>
    <xf numFmtId="0" fontId="1" fillId="0" borderId="0" xfId="14" applyBorder="1" applyAlignment="1">
      <alignment horizontal="center" vertical="center"/>
    </xf>
    <xf numFmtId="183" fontId="1" fillId="0" borderId="0" xfId="14" applyNumberFormat="1" applyBorder="1" applyAlignment="1">
      <alignment horizontal="center" vertical="center"/>
    </xf>
    <xf numFmtId="176" fontId="0" fillId="0" borderId="0" xfId="15" applyNumberFormat="1" applyFont="1" applyFill="1" applyBorder="1" applyAlignment="1">
      <alignment horizontal="center" vertical="center"/>
    </xf>
    <xf numFmtId="0" fontId="7" fillId="0" borderId="3" xfId="10" applyFont="1" applyFill="1" applyBorder="1" applyAlignment="1">
      <alignment horizontal="center" vertical="center"/>
    </xf>
    <xf numFmtId="0" fontId="7" fillId="0" borderId="4" xfId="10" applyFont="1" applyFill="1" applyBorder="1" applyAlignment="1">
      <alignment vertical="center" wrapText="1"/>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11" xfId="0" applyFont="1" applyFill="1" applyBorder="1" applyAlignment="1">
      <alignment vertical="center"/>
    </xf>
    <xf numFmtId="0" fontId="13" fillId="0" borderId="13" xfId="0" applyFont="1" applyFill="1" applyBorder="1" applyAlignment="1">
      <alignment vertical="center"/>
    </xf>
    <xf numFmtId="0" fontId="13" fillId="0" borderId="25" xfId="0" applyFont="1" applyFill="1" applyBorder="1" applyAlignment="1">
      <alignment horizontal="center" vertical="center"/>
    </xf>
    <xf numFmtId="0" fontId="12" fillId="0" borderId="18" xfId="8" applyFont="1" applyBorder="1" applyAlignment="1">
      <alignment horizontal="center" vertical="center" wrapText="1"/>
    </xf>
    <xf numFmtId="0" fontId="12" fillId="0" borderId="18" xfId="8" applyFont="1" applyBorder="1" applyAlignment="1">
      <alignment horizontal="left" vertical="center"/>
    </xf>
    <xf numFmtId="0" fontId="12" fillId="0" borderId="18" xfId="8" applyFont="1" applyBorder="1" applyAlignment="1">
      <alignment horizontal="center" vertical="center"/>
    </xf>
    <xf numFmtId="0" fontId="12" fillId="0" borderId="23" xfId="8" applyFont="1" applyBorder="1" applyAlignment="1">
      <alignment vertical="center" textRotation="255" wrapText="1"/>
    </xf>
    <xf numFmtId="0" fontId="12" fillId="0" borderId="24" xfId="8" applyFont="1" applyBorder="1" applyAlignment="1">
      <alignment vertical="center" textRotation="255" wrapText="1"/>
    </xf>
    <xf numFmtId="0" fontId="12" fillId="0" borderId="11" xfId="8" applyFont="1" applyBorder="1" applyAlignment="1">
      <alignment horizontal="center" vertical="center"/>
    </xf>
    <xf numFmtId="0" fontId="12" fillId="0" borderId="12" xfId="8" applyFont="1" applyBorder="1" applyAlignment="1">
      <alignment horizontal="center" vertical="center"/>
    </xf>
    <xf numFmtId="0" fontId="12" fillId="0" borderId="13" xfId="8" applyFont="1" applyBorder="1" applyAlignment="1">
      <alignment horizontal="center" vertical="center"/>
    </xf>
    <xf numFmtId="0" fontId="12" fillId="0" borderId="8" xfId="8" applyFont="1" applyBorder="1" applyAlignment="1">
      <alignment horizontal="center" vertical="center" wrapText="1"/>
    </xf>
    <xf numFmtId="0" fontId="12" fillId="0" borderId="7" xfId="8" applyFont="1" applyBorder="1" applyAlignment="1">
      <alignment horizontal="center" vertical="center" wrapText="1"/>
    </xf>
    <xf numFmtId="0" fontId="12" fillId="0" borderId="6" xfId="8" applyFont="1" applyBorder="1" applyAlignment="1">
      <alignment horizontal="center" vertical="center" wrapText="1"/>
    </xf>
    <xf numFmtId="0" fontId="12" fillId="0" borderId="5" xfId="8" applyFont="1" applyBorder="1" applyAlignment="1">
      <alignment horizontal="center" vertical="center" wrapText="1"/>
    </xf>
    <xf numFmtId="0" fontId="12" fillId="0" borderId="0" xfId="8" applyFont="1" applyBorder="1" applyAlignment="1">
      <alignment horizontal="center" vertical="center" wrapText="1"/>
    </xf>
    <xf numFmtId="0" fontId="12" fillId="0" borderId="4" xfId="8" applyFont="1" applyBorder="1" applyAlignment="1">
      <alignment horizontal="center" vertical="center" wrapText="1"/>
    </xf>
    <xf numFmtId="0" fontId="12" fillId="0" borderId="3" xfId="8" applyFont="1" applyBorder="1" applyAlignment="1">
      <alignment horizontal="center" vertical="center" wrapText="1"/>
    </xf>
    <xf numFmtId="0" fontId="12" fillId="0" borderId="2" xfId="8" applyFont="1" applyBorder="1" applyAlignment="1">
      <alignment horizontal="center" vertical="center" wrapText="1"/>
    </xf>
    <xf numFmtId="0" fontId="12" fillId="0" borderId="1" xfId="8" applyFont="1" applyBorder="1" applyAlignment="1">
      <alignment horizontal="center" vertical="center" wrapText="1"/>
    </xf>
    <xf numFmtId="0" fontId="12" fillId="0" borderId="11" xfId="8" applyFont="1" applyBorder="1" applyAlignment="1">
      <alignment horizontal="center" vertical="center" wrapText="1"/>
    </xf>
    <xf numFmtId="0" fontId="12" fillId="0" borderId="12" xfId="8" applyFont="1" applyBorder="1" applyAlignment="1">
      <alignment horizontal="center" vertical="center" wrapText="1"/>
    </xf>
    <xf numFmtId="0" fontId="12" fillId="0" borderId="13" xfId="8" applyFont="1" applyBorder="1" applyAlignment="1">
      <alignment horizontal="center" vertical="center" wrapText="1"/>
    </xf>
    <xf numFmtId="0" fontId="12" fillId="0" borderId="11" xfId="8" applyFont="1" applyBorder="1" applyAlignment="1">
      <alignment horizontal="left" vertical="center"/>
    </xf>
    <xf numFmtId="0" fontId="12" fillId="0" borderId="12" xfId="8" applyFont="1" applyBorder="1" applyAlignment="1">
      <alignment horizontal="left" vertical="center"/>
    </xf>
    <xf numFmtId="0" fontId="12" fillId="0" borderId="13" xfId="8" applyFont="1" applyBorder="1" applyAlignment="1">
      <alignment horizontal="left" vertical="center"/>
    </xf>
    <xf numFmtId="49" fontId="12" fillId="0" borderId="11" xfId="8" applyNumberFormat="1" applyFont="1" applyBorder="1" applyAlignment="1">
      <alignment horizontal="left" vertical="center"/>
    </xf>
    <xf numFmtId="49" fontId="12" fillId="0" borderId="12" xfId="8" applyNumberFormat="1" applyFont="1" applyBorder="1" applyAlignment="1">
      <alignment horizontal="left" vertical="center"/>
    </xf>
    <xf numFmtId="49" fontId="12" fillId="0" borderId="13" xfId="8" applyNumberFormat="1" applyFont="1" applyBorder="1" applyAlignment="1">
      <alignment horizontal="left" vertical="center"/>
    </xf>
    <xf numFmtId="0" fontId="12" fillId="0" borderId="29" xfId="8" applyFont="1" applyBorder="1" applyAlignment="1">
      <alignment horizontal="left" vertical="center"/>
    </xf>
    <xf numFmtId="0" fontId="12" fillId="0" borderId="30" xfId="8" applyFont="1" applyBorder="1" applyAlignment="1">
      <alignment horizontal="center" vertical="center"/>
    </xf>
    <xf numFmtId="0" fontId="12" fillId="0" borderId="29" xfId="8" applyFont="1" applyBorder="1" applyAlignment="1">
      <alignment horizontal="center" vertical="center"/>
    </xf>
    <xf numFmtId="0" fontId="46" fillId="0" borderId="11" xfId="8" applyFont="1" applyBorder="1" applyAlignment="1">
      <alignment horizontal="center" vertical="center"/>
    </xf>
    <xf numFmtId="0" fontId="46" fillId="0" borderId="12" xfId="8" applyFont="1" applyBorder="1" applyAlignment="1">
      <alignment horizontal="center" vertical="center"/>
    </xf>
    <xf numFmtId="0" fontId="46" fillId="0" borderId="13" xfId="8" applyFont="1" applyBorder="1" applyAlignment="1">
      <alignment horizontal="center" vertical="center"/>
    </xf>
    <xf numFmtId="0" fontId="12" fillId="0" borderId="11" xfId="8" applyFont="1" applyBorder="1" applyAlignment="1">
      <alignment horizontal="left" vertical="center" shrinkToFit="1"/>
    </xf>
    <xf numFmtId="0" fontId="12" fillId="0" borderId="12" xfId="8" applyFont="1" applyBorder="1" applyAlignment="1">
      <alignment horizontal="left" vertical="center" shrinkToFit="1"/>
    </xf>
    <xf numFmtId="0" fontId="12" fillId="0" borderId="13" xfId="8" applyFont="1" applyBorder="1" applyAlignment="1">
      <alignment horizontal="left" vertical="center" shrinkToFit="1"/>
    </xf>
    <xf numFmtId="0" fontId="45" fillId="0" borderId="8" xfId="8" applyFont="1" applyBorder="1" applyAlignment="1">
      <alignment horizontal="center" vertical="center" shrinkToFit="1"/>
    </xf>
    <xf numFmtId="0" fontId="45" fillId="0" borderId="7" xfId="8" applyFont="1" applyBorder="1" applyAlignment="1">
      <alignment horizontal="center" vertical="center" shrinkToFit="1"/>
    </xf>
    <xf numFmtId="0" fontId="45" fillId="0" borderId="40" xfId="8" applyFont="1" applyBorder="1" applyAlignment="1">
      <alignment horizontal="center" vertical="center" shrinkToFit="1"/>
    </xf>
    <xf numFmtId="0" fontId="45" fillId="0" borderId="5" xfId="8" applyFont="1" applyBorder="1" applyAlignment="1">
      <alignment horizontal="center" vertical="center" shrinkToFit="1"/>
    </xf>
    <xf numFmtId="0" fontId="45" fillId="0" borderId="0" xfId="8" applyFont="1" applyBorder="1" applyAlignment="1">
      <alignment horizontal="center" vertical="center" shrinkToFit="1"/>
    </xf>
    <xf numFmtId="0" fontId="45" fillId="0" borderId="41" xfId="8" applyFont="1" applyBorder="1" applyAlignment="1">
      <alignment horizontal="center" vertical="center" shrinkToFit="1"/>
    </xf>
    <xf numFmtId="0" fontId="36" fillId="0" borderId="42" xfId="8" applyFont="1" applyBorder="1" applyAlignment="1">
      <alignment horizontal="center" vertical="center" wrapText="1"/>
    </xf>
    <xf numFmtId="0" fontId="36" fillId="0" borderId="40" xfId="8" applyFont="1" applyBorder="1" applyAlignment="1">
      <alignment horizontal="center" vertical="center" wrapText="1"/>
    </xf>
    <xf numFmtId="0" fontId="36" fillId="0" borderId="36" xfId="8" applyFont="1" applyBorder="1" applyAlignment="1">
      <alignment horizontal="center" vertical="center" wrapText="1"/>
    </xf>
    <xf numFmtId="0" fontId="36" fillId="0" borderId="35" xfId="8" applyFont="1" applyBorder="1" applyAlignment="1">
      <alignment horizontal="center" vertical="center" wrapText="1"/>
    </xf>
    <xf numFmtId="0" fontId="12" fillId="0" borderId="42" xfId="8" applyFont="1" applyBorder="1" applyAlignment="1">
      <alignment horizontal="center" vertical="center"/>
    </xf>
    <xf numFmtId="0" fontId="12" fillId="0" borderId="7" xfId="8" applyFont="1" applyBorder="1" applyAlignment="1">
      <alignment horizontal="center" vertical="center"/>
    </xf>
    <xf numFmtId="0" fontId="12" fillId="0" borderId="6" xfId="8" applyFont="1" applyBorder="1" applyAlignment="1">
      <alignment horizontal="center" vertical="center"/>
    </xf>
    <xf numFmtId="0" fontId="12" fillId="0" borderId="36" xfId="8" applyFont="1" applyBorder="1" applyAlignment="1">
      <alignment horizontal="center" vertical="center"/>
    </xf>
    <xf numFmtId="0" fontId="12" fillId="0" borderId="2" xfId="8" applyFont="1" applyBorder="1" applyAlignment="1">
      <alignment horizontal="center" vertical="center"/>
    </xf>
    <xf numFmtId="0" fontId="12" fillId="0" borderId="1" xfId="8" applyFont="1" applyBorder="1" applyAlignment="1">
      <alignment horizontal="center" vertical="center"/>
    </xf>
    <xf numFmtId="0" fontId="12" fillId="0" borderId="8" xfId="8" applyFont="1" applyBorder="1" applyAlignment="1">
      <alignment horizontal="center" vertical="center"/>
    </xf>
    <xf numFmtId="0" fontId="12" fillId="0" borderId="3" xfId="8" applyFont="1" applyBorder="1" applyAlignment="1">
      <alignment horizontal="center" vertical="center"/>
    </xf>
    <xf numFmtId="0" fontId="36" fillId="0" borderId="23" xfId="8" applyFont="1" applyBorder="1" applyAlignment="1">
      <alignment horizontal="center" vertical="center" wrapText="1"/>
    </xf>
    <xf numFmtId="0" fontId="36" fillId="0" borderId="25" xfId="8" applyFont="1" applyBorder="1" applyAlignment="1">
      <alignment horizontal="center" vertical="center"/>
    </xf>
    <xf numFmtId="0" fontId="12" fillId="0" borderId="29" xfId="8" applyFont="1" applyBorder="1" applyAlignment="1">
      <alignment horizontal="left" vertical="center" shrinkToFit="1"/>
    </xf>
    <xf numFmtId="0" fontId="12" fillId="0" borderId="31" xfId="8" applyFont="1" applyBorder="1" applyAlignment="1">
      <alignment horizontal="left" vertical="center" shrinkToFit="1"/>
    </xf>
    <xf numFmtId="0" fontId="12" fillId="0" borderId="32" xfId="8" applyFont="1" applyBorder="1" applyAlignment="1">
      <alignment horizontal="left" vertical="center" shrinkToFit="1"/>
    </xf>
    <xf numFmtId="0" fontId="12" fillId="0" borderId="33" xfId="8" applyFont="1" applyBorder="1" applyAlignment="1">
      <alignment horizontal="left" vertical="center" shrinkToFit="1"/>
    </xf>
    <xf numFmtId="0" fontId="12" fillId="0" borderId="34" xfId="8" applyFont="1" applyBorder="1" applyAlignment="1">
      <alignment horizontal="center" vertical="center"/>
    </xf>
    <xf numFmtId="0" fontId="12" fillId="0" borderId="33" xfId="8" applyFont="1" applyBorder="1" applyAlignment="1">
      <alignment horizontal="center" vertical="center"/>
    </xf>
    <xf numFmtId="0" fontId="12" fillId="0" borderId="32" xfId="8" applyFont="1" applyBorder="1" applyAlignment="1">
      <alignment horizontal="center" vertical="center"/>
    </xf>
    <xf numFmtId="0" fontId="46" fillId="0" borderId="31" xfId="8" applyFont="1" applyBorder="1" applyAlignment="1">
      <alignment horizontal="center" vertical="center"/>
    </xf>
    <xf numFmtId="0" fontId="46" fillId="0" borderId="32" xfId="8" applyFont="1" applyBorder="1" applyAlignment="1">
      <alignment horizontal="center" vertical="center"/>
    </xf>
    <xf numFmtId="0" fontId="46" fillId="0" borderId="14" xfId="8" applyFont="1" applyBorder="1" applyAlignment="1">
      <alignment horizontal="center" vertical="center"/>
    </xf>
    <xf numFmtId="0" fontId="12" fillId="0" borderId="31" xfId="8" applyFont="1" applyBorder="1" applyAlignment="1">
      <alignment horizontal="center" vertical="center"/>
    </xf>
    <xf numFmtId="0" fontId="12" fillId="0" borderId="14" xfId="8" applyFont="1" applyBorder="1" applyAlignment="1">
      <alignment horizontal="center" vertical="center"/>
    </xf>
    <xf numFmtId="0" fontId="12" fillId="0" borderId="3" xfId="8" applyFont="1" applyBorder="1" applyAlignment="1">
      <alignment horizontal="left" vertical="center" shrinkToFit="1"/>
    </xf>
    <xf numFmtId="0" fontId="12" fillId="0" borderId="2" xfId="8" applyFont="1" applyBorder="1" applyAlignment="1">
      <alignment horizontal="left" vertical="center" shrinkToFit="1"/>
    </xf>
    <xf numFmtId="0" fontId="12" fillId="0" borderId="35" xfId="8" applyFont="1" applyBorder="1" applyAlignment="1">
      <alignment horizontal="left" vertical="center" shrinkToFit="1"/>
    </xf>
    <xf numFmtId="0" fontId="12" fillId="0" borderId="35" xfId="8" applyFont="1" applyBorder="1" applyAlignment="1">
      <alignment horizontal="center" vertical="center"/>
    </xf>
    <xf numFmtId="0" fontId="46" fillId="0" borderId="3" xfId="8" applyFont="1" applyBorder="1" applyAlignment="1">
      <alignment horizontal="center" vertical="center"/>
    </xf>
    <xf numFmtId="0" fontId="46" fillId="0" borderId="2" xfId="8" applyFont="1" applyBorder="1" applyAlignment="1">
      <alignment horizontal="center" vertical="center"/>
    </xf>
    <xf numFmtId="0" fontId="46" fillId="0" borderId="1" xfId="8" applyFont="1" applyBorder="1" applyAlignment="1">
      <alignment horizontal="center" vertical="center"/>
    </xf>
    <xf numFmtId="0" fontId="12" fillId="0" borderId="11" xfId="8" applyFont="1" applyBorder="1" applyAlignment="1">
      <alignment horizontal="left" vertical="center" wrapText="1"/>
    </xf>
    <xf numFmtId="0" fontId="12" fillId="0" borderId="12" xfId="8" applyFont="1" applyBorder="1" applyAlignment="1">
      <alignment horizontal="left" vertical="center" wrapText="1"/>
    </xf>
    <xf numFmtId="0" fontId="12" fillId="0" borderId="29" xfId="8" applyFont="1" applyBorder="1" applyAlignment="1">
      <alignment horizontal="left" vertical="center" wrapText="1"/>
    </xf>
    <xf numFmtId="0" fontId="12" fillId="0" borderId="8" xfId="8" applyFont="1" applyBorder="1" applyAlignment="1">
      <alignment vertical="center" textRotation="255" wrapText="1"/>
    </xf>
    <xf numFmtId="0" fontId="12" fillId="0" borderId="5" xfId="8" applyFont="1" applyBorder="1" applyAlignment="1">
      <alignment vertical="center" textRotation="255" wrapText="1"/>
    </xf>
    <xf numFmtId="0" fontId="12" fillId="0" borderId="25" xfId="8" applyFont="1" applyBorder="1" applyAlignment="1">
      <alignment vertical="center" textRotation="255" wrapText="1"/>
    </xf>
    <xf numFmtId="0" fontId="12" fillId="0" borderId="43" xfId="8" applyFont="1" applyBorder="1" applyAlignment="1">
      <alignment horizontal="left" vertical="center"/>
    </xf>
    <xf numFmtId="0" fontId="12" fillId="0" borderId="44" xfId="8" applyFont="1" applyBorder="1" applyAlignment="1">
      <alignment horizontal="left" vertical="center"/>
    </xf>
    <xf numFmtId="0" fontId="12" fillId="0" borderId="45" xfId="8" applyFont="1" applyBorder="1" applyAlignment="1">
      <alignment horizontal="left" vertical="center"/>
    </xf>
    <xf numFmtId="0" fontId="12" fillId="0" borderId="3" xfId="8" applyFont="1" applyBorder="1" applyAlignment="1">
      <alignment horizontal="left" vertical="center"/>
    </xf>
    <xf numFmtId="0" fontId="12" fillId="0" borderId="2" xfId="8" applyFont="1" applyBorder="1" applyAlignment="1">
      <alignment horizontal="left" vertical="center"/>
    </xf>
    <xf numFmtId="0" fontId="12" fillId="0" borderId="1" xfId="8" applyFont="1" applyBorder="1" applyAlignment="1">
      <alignment horizontal="left" vertical="center"/>
    </xf>
    <xf numFmtId="0" fontId="12" fillId="0" borderId="24" xfId="8" applyFont="1" applyBorder="1" applyAlignment="1">
      <alignment horizontal="center" vertical="center" textRotation="255" wrapText="1"/>
    </xf>
    <xf numFmtId="0" fontId="12" fillId="0" borderId="8" xfId="8" applyFont="1" applyBorder="1" applyAlignment="1">
      <alignment horizontal="left" vertical="center"/>
    </xf>
    <xf numFmtId="0" fontId="12" fillId="0" borderId="7" xfId="8" applyFont="1" applyBorder="1" applyAlignment="1">
      <alignment horizontal="left" vertical="center"/>
    </xf>
    <xf numFmtId="0" fontId="12" fillId="0" borderId="6" xfId="8" applyFont="1" applyBorder="1" applyAlignment="1">
      <alignment horizontal="left" vertical="center"/>
    </xf>
    <xf numFmtId="0" fontId="12" fillId="0" borderId="5" xfId="8" applyFont="1" applyBorder="1" applyAlignment="1">
      <alignment horizontal="left" vertical="center"/>
    </xf>
    <xf numFmtId="0" fontId="12" fillId="0" borderId="0" xfId="8" applyFont="1" applyBorder="1" applyAlignment="1">
      <alignment horizontal="left" vertical="center"/>
    </xf>
    <xf numFmtId="0" fontId="12" fillId="0" borderId="4" xfId="8" applyFont="1" applyBorder="1" applyAlignment="1">
      <alignment horizontal="left" vertical="center"/>
    </xf>
    <xf numFmtId="0" fontId="12" fillId="0" borderId="26" xfId="8" applyFont="1" applyBorder="1" applyAlignment="1">
      <alignment horizontal="center" vertical="center"/>
    </xf>
    <xf numFmtId="0" fontId="12" fillId="0" borderId="27" xfId="8" applyFont="1" applyBorder="1" applyAlignment="1">
      <alignment horizontal="center" vertical="center"/>
    </xf>
    <xf numFmtId="0" fontId="36" fillId="0" borderId="27" xfId="8" applyFont="1" applyBorder="1" applyAlignment="1">
      <alignment horizontal="center" vertical="center" wrapText="1"/>
    </xf>
    <xf numFmtId="0" fontId="12" fillId="0" borderId="27" xfId="8" applyFont="1" applyBorder="1" applyAlignment="1">
      <alignment vertical="center"/>
    </xf>
    <xf numFmtId="0" fontId="12" fillId="0" borderId="28" xfId="8" applyFont="1" applyBorder="1" applyAlignment="1">
      <alignment vertical="center"/>
    </xf>
    <xf numFmtId="0" fontId="12" fillId="0" borderId="37" xfId="8" applyFont="1" applyBorder="1" applyAlignment="1">
      <alignment horizontal="center" vertical="center"/>
    </xf>
    <xf numFmtId="0" fontId="12" fillId="0" borderId="38" xfId="8" applyFont="1" applyBorder="1" applyAlignment="1">
      <alignment horizontal="center" vertical="center"/>
    </xf>
    <xf numFmtId="0" fontId="12" fillId="0" borderId="38" xfId="8" applyFont="1" applyBorder="1" applyAlignment="1">
      <alignment horizontal="left" vertical="center"/>
    </xf>
    <xf numFmtId="0" fontId="12" fillId="0" borderId="39" xfId="8" applyFont="1" applyBorder="1" applyAlignment="1">
      <alignment horizontal="left" vertical="center"/>
    </xf>
    <xf numFmtId="0" fontId="12" fillId="0" borderId="8" xfId="8" applyFont="1" applyBorder="1" applyAlignment="1">
      <alignment horizontal="left" vertical="center" wrapText="1"/>
    </xf>
    <xf numFmtId="0" fontId="12" fillId="0" borderId="7" xfId="8" applyFont="1" applyBorder="1" applyAlignment="1">
      <alignment horizontal="left" vertical="center" wrapText="1"/>
    </xf>
    <xf numFmtId="0" fontId="12" fillId="0" borderId="6" xfId="8" applyFont="1" applyBorder="1" applyAlignment="1">
      <alignment horizontal="left" vertical="center" wrapText="1"/>
    </xf>
    <xf numFmtId="0" fontId="12" fillId="0" borderId="5" xfId="8" applyFont="1" applyBorder="1" applyAlignment="1">
      <alignment horizontal="left" vertical="center" wrapText="1"/>
    </xf>
    <xf numFmtId="0" fontId="12" fillId="0" borderId="0" xfId="8" applyFont="1" applyAlignment="1">
      <alignment horizontal="left" vertical="center" wrapText="1"/>
    </xf>
    <xf numFmtId="0" fontId="12" fillId="0" borderId="4" xfId="8" applyFont="1" applyBorder="1" applyAlignment="1">
      <alignment horizontal="left" vertical="center" wrapText="1"/>
    </xf>
    <xf numFmtId="0" fontId="12" fillId="0" borderId="3" xfId="8" applyFont="1" applyBorder="1" applyAlignment="1">
      <alignment horizontal="left" vertical="center" wrapText="1"/>
    </xf>
    <xf numFmtId="0" fontId="12" fillId="0" borderId="2" xfId="8" applyFont="1" applyBorder="1" applyAlignment="1">
      <alignment horizontal="left" vertical="center" wrapText="1"/>
    </xf>
    <xf numFmtId="0" fontId="12" fillId="0" borderId="1" xfId="8" applyFont="1" applyBorder="1" applyAlignment="1">
      <alignment horizontal="left" vertical="center" wrapText="1"/>
    </xf>
    <xf numFmtId="0" fontId="12" fillId="0" borderId="0" xfId="8" applyFont="1" applyBorder="1" applyAlignment="1">
      <alignment horizontal="left" vertical="center" wrapText="1"/>
    </xf>
    <xf numFmtId="0" fontId="12" fillId="0" borderId="37" xfId="8" applyFont="1" applyBorder="1" applyAlignment="1">
      <alignment horizontal="left" vertical="center"/>
    </xf>
    <xf numFmtId="0" fontId="12" fillId="0" borderId="23" xfId="8" applyFont="1" applyBorder="1" applyAlignment="1">
      <alignment horizontal="center" vertical="center" textRotation="255" wrapText="1"/>
    </xf>
    <xf numFmtId="0" fontId="12" fillId="0" borderId="25" xfId="8" applyFont="1" applyBorder="1" applyAlignment="1">
      <alignment horizontal="center" vertical="center" textRotation="255" wrapText="1"/>
    </xf>
    <xf numFmtId="0" fontId="43" fillId="4" borderId="11" xfId="8" applyFont="1" applyFill="1" applyBorder="1" applyAlignment="1">
      <alignment horizontal="center" vertical="center"/>
    </xf>
    <xf numFmtId="0" fontId="44" fillId="0" borderId="0" xfId="8" applyFont="1" applyAlignment="1">
      <alignment horizontal="center" vertical="center"/>
    </xf>
    <xf numFmtId="0" fontId="12" fillId="0" borderId="0" xfId="8" applyFont="1" applyAlignment="1">
      <alignment horizontal="center" vertical="center"/>
    </xf>
    <xf numFmtId="0" fontId="12" fillId="0" borderId="0" xfId="8" applyFont="1" applyAlignment="1">
      <alignment horizontal="right" vertical="center"/>
    </xf>
    <xf numFmtId="0" fontId="12" fillId="0" borderId="0" xfId="8" applyFont="1" applyAlignment="1">
      <alignment horizontal="left" vertical="center" shrinkToFit="1"/>
    </xf>
    <xf numFmtId="0" fontId="12" fillId="0" borderId="0" xfId="8" applyFont="1" applyBorder="1" applyAlignment="1">
      <alignment horizontal="left" vertical="center" shrinkToFit="1"/>
    </xf>
    <xf numFmtId="0" fontId="7" fillId="0" borderId="23" xfId="10" applyFont="1" applyBorder="1" applyAlignment="1">
      <alignment horizontal="left" vertical="center" wrapText="1"/>
    </xf>
    <xf numFmtId="0" fontId="7" fillId="0" borderId="25" xfId="10" applyFont="1" applyBorder="1" applyAlignment="1">
      <alignment horizontal="left" vertical="center" wrapText="1"/>
    </xf>
    <xf numFmtId="0" fontId="7" fillId="0" borderId="23" xfId="10" applyFont="1" applyBorder="1" applyAlignment="1">
      <alignment horizontal="left" vertical="center" wrapText="1" shrinkToFit="1"/>
    </xf>
    <xf numFmtId="0" fontId="7" fillId="0" borderId="25" xfId="10" applyFont="1" applyBorder="1" applyAlignment="1">
      <alignment horizontal="left" vertical="center" shrinkToFit="1"/>
    </xf>
    <xf numFmtId="0" fontId="7" fillId="0" borderId="24" xfId="10" applyFont="1" applyBorder="1" applyAlignment="1">
      <alignment horizontal="left" vertical="center" wrapText="1"/>
    </xf>
    <xf numFmtId="0" fontId="9" fillId="0" borderId="2" xfId="13" applyFont="1" applyFill="1" applyBorder="1" applyAlignment="1">
      <alignment horizontal="center" vertical="center"/>
    </xf>
    <xf numFmtId="0" fontId="7" fillId="10" borderId="18" xfId="13" applyFont="1" applyFill="1" applyBorder="1" applyAlignment="1">
      <alignment horizontal="center" vertical="center"/>
    </xf>
    <xf numFmtId="0" fontId="7" fillId="10" borderId="12" xfId="13" applyFont="1" applyFill="1" applyBorder="1" applyAlignment="1">
      <alignment horizontal="center" vertical="center"/>
    </xf>
    <xf numFmtId="0" fontId="7" fillId="10" borderId="13" xfId="13" applyFont="1" applyFill="1" applyBorder="1" applyAlignment="1">
      <alignment horizontal="center" vertical="center"/>
    </xf>
    <xf numFmtId="0" fontId="7" fillId="0" borderId="18" xfId="13" applyFont="1" applyBorder="1" applyAlignment="1">
      <alignment horizontal="center" vertical="center"/>
    </xf>
    <xf numFmtId="0" fontId="7" fillId="0" borderId="24" xfId="13" applyFont="1" applyBorder="1" applyAlignment="1">
      <alignment horizontal="center" vertical="center" textRotation="255"/>
    </xf>
    <xf numFmtId="0" fontId="7" fillId="0" borderId="25" xfId="13" applyFont="1" applyBorder="1" applyAlignment="1">
      <alignment horizontal="center" vertical="center" textRotation="255"/>
    </xf>
    <xf numFmtId="0" fontId="7" fillId="0" borderId="23" xfId="0" applyFont="1" applyBorder="1" applyAlignment="1">
      <alignment horizontal="left" vertical="center" wrapText="1"/>
    </xf>
    <xf numFmtId="0" fontId="7" fillId="0" borderId="25" xfId="0" applyFont="1" applyBorder="1" applyAlignment="1">
      <alignment horizontal="left" vertical="center"/>
    </xf>
    <xf numFmtId="0" fontId="7" fillId="0" borderId="23" xfId="0" applyFont="1" applyBorder="1" applyAlignment="1">
      <alignment horizontal="left"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2" borderId="11" xfId="0" applyFont="1" applyFill="1" applyBorder="1" applyAlignment="1">
      <alignment horizontal="distributed" vertical="center"/>
    </xf>
    <xf numFmtId="0" fontId="11" fillId="0" borderId="13" xfId="0" applyFont="1" applyBorder="1" applyAlignment="1">
      <alignment horizontal="distributed"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4" xfId="0" applyFont="1" applyFill="1" applyBorder="1" applyAlignment="1">
      <alignment horizontal="left"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11" fillId="0" borderId="12" xfId="0" applyFont="1" applyBorder="1" applyAlignment="1">
      <alignment horizontal="distributed" vertical="center"/>
    </xf>
    <xf numFmtId="49" fontId="11" fillId="0" borderId="11"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13" xfId="0" applyNumberFormat="1"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8" fillId="0" borderId="8"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4" xfId="0" applyFont="1" applyFill="1" applyBorder="1" applyAlignment="1">
      <alignment horizontal="center" vertical="center"/>
    </xf>
    <xf numFmtId="0" fontId="11" fillId="2" borderId="12" xfId="0" applyFont="1" applyFill="1" applyBorder="1" applyAlignment="1">
      <alignment horizontal="distributed" vertical="center"/>
    </xf>
    <xf numFmtId="0" fontId="11" fillId="2" borderId="13" xfId="0" applyFont="1" applyFill="1" applyBorder="1" applyAlignment="1">
      <alignment horizontal="distributed" vertical="center"/>
    </xf>
    <xf numFmtId="0" fontId="8" fillId="2" borderId="11" xfId="0" applyFont="1" applyFill="1" applyBorder="1" applyAlignment="1">
      <alignment horizontal="center" vertical="center" wrapText="1"/>
    </xf>
    <xf numFmtId="0" fontId="11" fillId="0" borderId="13" xfId="0" applyFont="1" applyBorder="1" applyAlignment="1">
      <alignment horizontal="center" vertical="center" wrapText="1"/>
    </xf>
    <xf numFmtId="0" fontId="8" fillId="0" borderId="162" xfId="0" applyFont="1" applyFill="1" applyBorder="1" applyAlignment="1">
      <alignment horizontal="left" vertical="center"/>
    </xf>
    <xf numFmtId="0" fontId="8" fillId="0" borderId="163" xfId="0" applyFont="1" applyFill="1" applyBorder="1" applyAlignment="1">
      <alignment horizontal="left" vertical="center"/>
    </xf>
    <xf numFmtId="0" fontId="8" fillId="0" borderId="164" xfId="0" applyFont="1" applyFill="1" applyBorder="1" applyAlignment="1">
      <alignment horizontal="left" vertical="center"/>
    </xf>
    <xf numFmtId="0" fontId="8" fillId="0" borderId="159" xfId="0" applyFont="1" applyFill="1" applyBorder="1" applyAlignment="1">
      <alignment horizontal="left" vertical="center"/>
    </xf>
    <xf numFmtId="0" fontId="8" fillId="0" borderId="160" xfId="0" applyFont="1" applyFill="1" applyBorder="1" applyAlignment="1">
      <alignment horizontal="left" vertical="center"/>
    </xf>
    <xf numFmtId="0" fontId="8" fillId="0" borderId="161" xfId="0" applyFont="1" applyFill="1" applyBorder="1" applyAlignment="1">
      <alignment horizontal="left"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51" xfId="0" applyFont="1" applyFill="1" applyBorder="1" applyAlignment="1">
      <alignment horizontal="center" vertical="center"/>
    </xf>
    <xf numFmtId="0" fontId="7" fillId="0" borderId="12" xfId="9" applyFont="1" applyBorder="1" applyAlignment="1">
      <alignment horizontal="center" vertical="center"/>
    </xf>
    <xf numFmtId="0" fontId="7" fillId="0" borderId="11" xfId="9"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3" xfId="9" applyFont="1" applyBorder="1" applyAlignment="1">
      <alignment horizontal="center" vertical="center"/>
    </xf>
    <xf numFmtId="0" fontId="8" fillId="0" borderId="135" xfId="0" applyFont="1" applyFill="1" applyBorder="1" applyAlignment="1">
      <alignment horizontal="center" vertical="center" wrapText="1"/>
    </xf>
    <xf numFmtId="0" fontId="8" fillId="0" borderId="136" xfId="0" applyFont="1" applyFill="1" applyBorder="1" applyAlignment="1">
      <alignment horizontal="center" vertical="center" wrapText="1"/>
    </xf>
    <xf numFmtId="0" fontId="8" fillId="0" borderId="137" xfId="0" applyFont="1" applyFill="1" applyBorder="1" applyAlignment="1">
      <alignment horizontal="center" vertical="center" wrapText="1"/>
    </xf>
    <xf numFmtId="0" fontId="8" fillId="0" borderId="162" xfId="0" applyFont="1" applyFill="1" applyBorder="1" applyAlignment="1">
      <alignment horizontal="left" vertical="center" wrapText="1"/>
    </xf>
    <xf numFmtId="0" fontId="8" fillId="0" borderId="163" xfId="0" applyFont="1" applyFill="1" applyBorder="1" applyAlignment="1">
      <alignment horizontal="left" vertical="center" wrapText="1"/>
    </xf>
    <xf numFmtId="0" fontId="8" fillId="0" borderId="164" xfId="0" applyFont="1" applyFill="1" applyBorder="1" applyAlignment="1">
      <alignment horizontal="left" vertical="center" wrapText="1"/>
    </xf>
    <xf numFmtId="0" fontId="8" fillId="0" borderId="159" xfId="0" applyFont="1" applyFill="1" applyBorder="1" applyAlignment="1">
      <alignment horizontal="left" vertical="center" wrapText="1"/>
    </xf>
    <xf numFmtId="0" fontId="8" fillId="0" borderId="160" xfId="0" applyFont="1" applyFill="1" applyBorder="1" applyAlignment="1">
      <alignment horizontal="left" vertical="center" wrapText="1"/>
    </xf>
    <xf numFmtId="0" fontId="8" fillId="0" borderId="161" xfId="0" applyFont="1" applyFill="1" applyBorder="1" applyAlignment="1">
      <alignment horizontal="left" vertical="center" wrapText="1"/>
    </xf>
    <xf numFmtId="0" fontId="8" fillId="0" borderId="5" xfId="0" applyFont="1" applyFill="1" applyBorder="1" applyAlignment="1">
      <alignment horizontal="left" vertical="center"/>
    </xf>
    <xf numFmtId="0" fontId="8" fillId="0" borderId="0" xfId="0" applyFont="1" applyFill="1" applyBorder="1" applyAlignment="1">
      <alignment horizontal="left" vertical="center"/>
    </xf>
    <xf numFmtId="0" fontId="8" fillId="0" borderId="4" xfId="0" applyFont="1" applyFill="1" applyBorder="1" applyAlignment="1">
      <alignment horizontal="left" vertical="center"/>
    </xf>
    <xf numFmtId="0" fontId="10" fillId="0" borderId="11" xfId="9"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1" xfId="9" applyFont="1" applyBorder="1" applyAlignment="1">
      <alignment horizontal="left" vertical="center"/>
    </xf>
    <xf numFmtId="0" fontId="10" fillId="0" borderId="12" xfId="9" applyFont="1" applyBorder="1" applyAlignment="1">
      <alignment horizontal="left" vertical="center"/>
    </xf>
    <xf numFmtId="0" fontId="10" fillId="0" borderId="13" xfId="9" applyFont="1" applyBorder="1" applyAlignment="1">
      <alignment horizontal="left" vertical="center"/>
    </xf>
    <xf numFmtId="0" fontId="10" fillId="0" borderId="12" xfId="9" applyFont="1" applyBorder="1" applyAlignment="1">
      <alignment horizontal="center" vertical="center"/>
    </xf>
    <xf numFmtId="0" fontId="10" fillId="0" borderId="13" xfId="9" applyFont="1" applyBorder="1" applyAlignment="1">
      <alignment horizontal="center" vertical="center"/>
    </xf>
    <xf numFmtId="0" fontId="10" fillId="0" borderId="11" xfId="0" applyFont="1" applyBorder="1" applyAlignment="1">
      <alignment horizontal="center"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7" fillId="0" borderId="11"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7" xfId="0" applyFont="1" applyBorder="1" applyAlignment="1">
      <alignment vertical="center" wrapText="1"/>
    </xf>
    <xf numFmtId="0" fontId="11" fillId="0" borderId="7" xfId="0" applyFont="1" applyBorder="1" applyAlignment="1">
      <alignment vertical="center" wrapText="1"/>
    </xf>
    <xf numFmtId="0" fontId="11" fillId="0" borderId="0" xfId="0" applyFont="1" applyBorder="1" applyAlignment="1">
      <alignment vertical="center" wrapText="1"/>
    </xf>
    <xf numFmtId="0" fontId="7" fillId="0" borderId="0" xfId="0" applyFont="1" applyBorder="1" applyAlignment="1">
      <alignment vertical="center" wrapText="1"/>
    </xf>
    <xf numFmtId="0" fontId="10" fillId="0" borderId="0" xfId="0" applyFont="1" applyAlignment="1">
      <alignment vertical="center" shrinkToFit="1"/>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1" xfId="0" applyFont="1" applyBorder="1" applyAlignment="1">
      <alignment horizontal="left" vertical="center" wrapText="1"/>
    </xf>
    <xf numFmtId="0" fontId="7" fillId="0" borderId="18" xfId="0" applyFont="1" applyBorder="1" applyAlignment="1">
      <alignment horizontal="center" vertical="center" shrinkToFit="1"/>
    </xf>
    <xf numFmtId="0" fontId="13" fillId="3" borderId="0" xfId="5" applyFont="1" applyFill="1" applyAlignment="1">
      <alignment horizontal="center" vertical="center"/>
    </xf>
    <xf numFmtId="0" fontId="13" fillId="3" borderId="0" xfId="5" applyFont="1" applyFill="1" applyAlignment="1">
      <alignment horizontal="center" vertical="center" wrapText="1"/>
    </xf>
    <xf numFmtId="0" fontId="13" fillId="3" borderId="18" xfId="5" applyFont="1" applyFill="1" applyBorder="1" applyAlignment="1">
      <alignment horizontal="left" vertical="center"/>
    </xf>
    <xf numFmtId="0" fontId="13" fillId="3" borderId="11" xfId="5" applyFont="1" applyFill="1" applyBorder="1" applyAlignment="1">
      <alignment horizontal="left" vertical="center"/>
    </xf>
    <xf numFmtId="0" fontId="14" fillId="3" borderId="11" xfId="5" applyFont="1" applyFill="1" applyBorder="1" applyAlignment="1">
      <alignment horizontal="left" vertical="center"/>
    </xf>
    <xf numFmtId="0" fontId="14" fillId="3" borderId="12" xfId="5" applyFont="1" applyFill="1" applyBorder="1" applyAlignment="1">
      <alignment horizontal="left" vertical="center"/>
    </xf>
    <xf numFmtId="0" fontId="14" fillId="3" borderId="13" xfId="5" applyFont="1" applyFill="1" applyBorder="1" applyAlignment="1">
      <alignment horizontal="left" vertical="center"/>
    </xf>
    <xf numFmtId="0" fontId="13" fillId="3" borderId="12" xfId="5" applyFont="1" applyFill="1" applyBorder="1" applyAlignment="1">
      <alignment horizontal="left" vertical="center"/>
    </xf>
    <xf numFmtId="0" fontId="14" fillId="3" borderId="18" xfId="5" applyFont="1" applyFill="1" applyBorder="1" applyAlignment="1">
      <alignment vertical="center"/>
    </xf>
    <xf numFmtId="0" fontId="14" fillId="3" borderId="11" xfId="5" applyFont="1" applyFill="1" applyBorder="1" applyAlignment="1">
      <alignment vertical="center"/>
    </xf>
    <xf numFmtId="0" fontId="13" fillId="3" borderId="8" xfId="5" applyFont="1" applyFill="1" applyBorder="1" applyAlignment="1">
      <alignment horizontal="left" vertical="center"/>
    </xf>
    <xf numFmtId="0" fontId="13" fillId="3" borderId="7" xfId="5" applyFont="1" applyFill="1" applyBorder="1" applyAlignment="1">
      <alignment horizontal="left" vertical="center"/>
    </xf>
    <xf numFmtId="0" fontId="13" fillId="3" borderId="6" xfId="5" applyFont="1" applyFill="1" applyBorder="1" applyAlignment="1">
      <alignment horizontal="left" vertical="center"/>
    </xf>
    <xf numFmtId="0" fontId="14" fillId="3" borderId="11" xfId="5" applyFont="1" applyFill="1" applyBorder="1" applyAlignment="1">
      <alignment horizontal="left" vertical="center" wrapText="1"/>
    </xf>
    <xf numFmtId="0" fontId="13" fillId="3" borderId="3" xfId="5" applyFont="1" applyFill="1" applyBorder="1" applyAlignment="1">
      <alignment horizontal="left" vertical="center"/>
    </xf>
    <xf numFmtId="0" fontId="13" fillId="3" borderId="2" xfId="5" applyFont="1" applyFill="1" applyBorder="1" applyAlignment="1">
      <alignment horizontal="left" vertical="center"/>
    </xf>
    <xf numFmtId="0" fontId="13" fillId="3" borderId="1" xfId="5" applyFont="1" applyFill="1" applyBorder="1" applyAlignment="1">
      <alignment horizontal="left" vertical="center"/>
    </xf>
    <xf numFmtId="0" fontId="14" fillId="3" borderId="8" xfId="5" applyFont="1" applyFill="1" applyBorder="1" applyAlignment="1"/>
    <xf numFmtId="0" fontId="14" fillId="3" borderId="7" xfId="5" applyFont="1" applyFill="1" applyBorder="1" applyAlignment="1"/>
    <xf numFmtId="0" fontId="14" fillId="3" borderId="6" xfId="5" applyFont="1" applyFill="1" applyBorder="1" applyAlignment="1"/>
    <xf numFmtId="0" fontId="14" fillId="3" borderId="3" xfId="5" applyFont="1" applyFill="1" applyBorder="1" applyAlignment="1">
      <alignment vertical="top"/>
    </xf>
    <xf numFmtId="0" fontId="14" fillId="3" borderId="2" xfId="5" applyFont="1" applyFill="1" applyBorder="1" applyAlignment="1">
      <alignment vertical="top"/>
    </xf>
    <xf numFmtId="0" fontId="14" fillId="3" borderId="1" xfId="5" applyFont="1" applyFill="1" applyBorder="1" applyAlignment="1">
      <alignment vertical="top"/>
    </xf>
    <xf numFmtId="0" fontId="13" fillId="3" borderId="8" xfId="5" applyFont="1" applyFill="1" applyBorder="1" applyAlignment="1">
      <alignment horizontal="center" vertical="center" wrapText="1"/>
    </xf>
    <xf numFmtId="0" fontId="13" fillId="3" borderId="7" xfId="5" applyFont="1" applyFill="1" applyBorder="1" applyAlignment="1">
      <alignment horizontal="center" vertical="center" wrapText="1"/>
    </xf>
    <xf numFmtId="0" fontId="13" fillId="3" borderId="6" xfId="5" applyFont="1" applyFill="1" applyBorder="1" applyAlignment="1">
      <alignment horizontal="center" vertical="center" wrapText="1"/>
    </xf>
    <xf numFmtId="0" fontId="13" fillId="3" borderId="5" xfId="5" applyFont="1" applyFill="1" applyBorder="1" applyAlignment="1">
      <alignment horizontal="center" vertical="center" wrapText="1"/>
    </xf>
    <xf numFmtId="0" fontId="13" fillId="3" borderId="0" xfId="5" applyFont="1" applyFill="1" applyBorder="1" applyAlignment="1">
      <alignment horizontal="center" vertical="center" wrapText="1"/>
    </xf>
    <xf numFmtId="0" fontId="13" fillId="3" borderId="4" xfId="5" applyFont="1" applyFill="1" applyBorder="1" applyAlignment="1">
      <alignment horizontal="center" vertical="center" wrapText="1"/>
    </xf>
    <xf numFmtId="0" fontId="13" fillId="3" borderId="3" xfId="5" applyFont="1" applyFill="1" applyBorder="1" applyAlignment="1">
      <alignment horizontal="center" vertical="center" wrapText="1"/>
    </xf>
    <xf numFmtId="0" fontId="13" fillId="3" borderId="2" xfId="5" applyFont="1" applyFill="1" applyBorder="1" applyAlignment="1">
      <alignment horizontal="center" vertical="center" wrapText="1"/>
    </xf>
    <xf numFmtId="0" fontId="13" fillId="3" borderId="1" xfId="5" applyFont="1" applyFill="1" applyBorder="1" applyAlignment="1">
      <alignment horizontal="center" vertical="center" wrapText="1"/>
    </xf>
    <xf numFmtId="0" fontId="15" fillId="3" borderId="7" xfId="5" applyFont="1" applyFill="1" applyBorder="1" applyAlignment="1">
      <alignment horizontal="center" vertical="center" shrinkToFit="1"/>
    </xf>
    <xf numFmtId="0" fontId="15" fillId="3" borderId="6" xfId="5" applyFont="1" applyFill="1" applyBorder="1" applyAlignment="1">
      <alignment horizontal="center" vertical="center" shrinkToFit="1"/>
    </xf>
    <xf numFmtId="0" fontId="13" fillId="3" borderId="0" xfId="5" applyFont="1" applyFill="1" applyBorder="1" applyAlignment="1">
      <alignment horizontal="center" vertical="center"/>
    </xf>
    <xf numFmtId="0" fontId="13" fillId="3" borderId="4" xfId="5" applyFont="1" applyFill="1" applyBorder="1" applyAlignment="1">
      <alignment horizontal="center" vertical="center"/>
    </xf>
    <xf numFmtId="0" fontId="14" fillId="3" borderId="12" xfId="5" applyFont="1" applyFill="1" applyBorder="1" applyAlignment="1">
      <alignment horizontal="left" vertical="center" wrapText="1"/>
    </xf>
    <xf numFmtId="0" fontId="13" fillId="3" borderId="11" xfId="5" applyFont="1" applyFill="1" applyBorder="1" applyAlignment="1">
      <alignment vertical="center"/>
    </xf>
    <xf numFmtId="0" fontId="13" fillId="3" borderId="12" xfId="5" applyFont="1" applyFill="1" applyBorder="1" applyAlignment="1">
      <alignment vertical="center"/>
    </xf>
    <xf numFmtId="0" fontId="13" fillId="3" borderId="5" xfId="5" applyFont="1" applyFill="1" applyBorder="1" applyAlignment="1">
      <alignment horizontal="center" vertical="center"/>
    </xf>
    <xf numFmtId="0" fontId="13" fillId="3" borderId="3" xfId="5" applyFont="1" applyFill="1" applyBorder="1" applyAlignment="1">
      <alignment vertical="center"/>
    </xf>
    <xf numFmtId="0" fontId="13" fillId="3" borderId="2" xfId="5" applyFont="1" applyFill="1" applyBorder="1" applyAlignment="1">
      <alignment vertical="center"/>
    </xf>
    <xf numFmtId="0" fontId="14" fillId="3" borderId="13" xfId="5" applyFont="1" applyFill="1" applyBorder="1" applyAlignment="1">
      <alignment horizontal="left" vertical="center" wrapText="1"/>
    </xf>
    <xf numFmtId="0" fontId="13" fillId="3" borderId="18" xfId="5" applyFont="1" applyFill="1" applyBorder="1" applyAlignment="1">
      <alignment vertical="center"/>
    </xf>
    <xf numFmtId="0" fontId="18" fillId="3" borderId="0" xfId="5" applyFont="1" applyFill="1" applyBorder="1" applyAlignment="1">
      <alignment horizontal="center" vertical="top" wrapText="1"/>
    </xf>
    <xf numFmtId="0" fontId="18" fillId="3" borderId="0" xfId="5" applyFont="1" applyFill="1" applyBorder="1" applyAlignment="1">
      <alignment horizontal="center" vertical="top"/>
    </xf>
    <xf numFmtId="0" fontId="18" fillId="3" borderId="0" xfId="5" applyFont="1" applyFill="1" applyBorder="1" applyAlignment="1">
      <alignment vertical="top" wrapText="1"/>
    </xf>
    <xf numFmtId="0" fontId="14" fillId="3" borderId="11" xfId="5" applyFont="1" applyFill="1" applyBorder="1" applyAlignment="1">
      <alignment vertical="center" wrapText="1"/>
    </xf>
    <xf numFmtId="0" fontId="14" fillId="3" borderId="12" xfId="5" applyFont="1" applyFill="1" applyBorder="1" applyAlignment="1">
      <alignment vertical="center" wrapText="1"/>
    </xf>
    <xf numFmtId="0" fontId="14" fillId="3" borderId="13" xfId="5" applyFont="1" applyFill="1" applyBorder="1" applyAlignment="1">
      <alignment vertical="center" wrapText="1"/>
    </xf>
    <xf numFmtId="0" fontId="37" fillId="0" borderId="0" xfId="11" applyFont="1" applyAlignment="1">
      <alignment horizontal="center" vertical="center"/>
    </xf>
    <xf numFmtId="0" fontId="35" fillId="0" borderId="0" xfId="11" applyFont="1" applyAlignment="1">
      <alignment horizontal="center" vertical="center"/>
    </xf>
    <xf numFmtId="0" fontId="35" fillId="0" borderId="55" xfId="11" applyFont="1" applyBorder="1" applyAlignment="1">
      <alignment horizontal="center" vertical="center"/>
    </xf>
    <xf numFmtId="0" fontId="35" fillId="0" borderId="56" xfId="11" applyFont="1" applyBorder="1" applyAlignment="1">
      <alignment horizontal="center" vertical="center"/>
    </xf>
    <xf numFmtId="0" fontId="35" fillId="0" borderId="57" xfId="11" applyFont="1" applyBorder="1" applyAlignment="1">
      <alignment horizontal="center" vertical="center"/>
    </xf>
    <xf numFmtId="0" fontId="35" fillId="0" borderId="58" xfId="11" applyFont="1" applyBorder="1" applyAlignment="1">
      <alignment horizontal="center" vertical="center"/>
    </xf>
    <xf numFmtId="0" fontId="35" fillId="0" borderId="53" xfId="11" applyFont="1" applyBorder="1" applyAlignment="1">
      <alignment horizontal="center" vertical="center"/>
    </xf>
    <xf numFmtId="0" fontId="35" fillId="0" borderId="54" xfId="11" applyFont="1" applyBorder="1" applyAlignment="1">
      <alignment horizontal="center" vertical="center"/>
    </xf>
    <xf numFmtId="0" fontId="35" fillId="0" borderId="59" xfId="11" applyFont="1" applyBorder="1" applyAlignment="1">
      <alignment horizontal="center" vertical="center" wrapText="1"/>
    </xf>
    <xf numFmtId="0" fontId="35" fillId="0" borderId="60" xfId="11" applyFont="1" applyBorder="1" applyAlignment="1">
      <alignment horizontal="center" vertical="center"/>
    </xf>
    <xf numFmtId="0" fontId="35" fillId="0" borderId="61" xfId="11" applyFont="1" applyBorder="1" applyAlignment="1">
      <alignment horizontal="center" vertical="center"/>
    </xf>
    <xf numFmtId="0" fontId="35" fillId="0" borderId="62" xfId="11" applyFont="1" applyBorder="1" applyAlignment="1">
      <alignment horizontal="center" vertical="center"/>
    </xf>
    <xf numFmtId="0" fontId="35" fillId="0" borderId="19" xfId="11" applyFont="1" applyBorder="1" applyAlignment="1">
      <alignment horizontal="center" vertical="center"/>
    </xf>
    <xf numFmtId="0" fontId="35" fillId="0" borderId="63" xfId="11" applyFont="1" applyBorder="1" applyAlignment="1">
      <alignment horizontal="center" vertical="center"/>
    </xf>
    <xf numFmtId="0" fontId="35" fillId="0" borderId="64" xfId="11" applyFont="1" applyBorder="1" applyAlignment="1">
      <alignment horizontal="right" vertical="center"/>
    </xf>
    <xf numFmtId="0" fontId="35" fillId="0" borderId="65" xfId="11" applyFont="1" applyBorder="1" applyAlignment="1">
      <alignment horizontal="right" vertical="center"/>
    </xf>
    <xf numFmtId="0" fontId="35" fillId="0" borderId="66" xfId="11" applyFont="1" applyBorder="1" applyAlignment="1">
      <alignment horizontal="right" vertical="center"/>
    </xf>
    <xf numFmtId="0" fontId="35" fillId="0" borderId="67" xfId="11" applyFont="1" applyBorder="1" applyAlignment="1">
      <alignment horizontal="right" vertical="center"/>
    </xf>
    <xf numFmtId="0" fontId="35" fillId="0" borderId="68" xfId="11" applyFont="1" applyBorder="1" applyAlignment="1">
      <alignment horizontal="right" vertical="center"/>
    </xf>
    <xf numFmtId="0" fontId="35" fillId="0" borderId="52" xfId="11" applyFont="1" applyBorder="1" applyAlignment="1">
      <alignment horizontal="center" vertical="center"/>
    </xf>
    <xf numFmtId="0" fontId="35" fillId="0" borderId="69" xfId="11" applyFont="1" applyBorder="1" applyAlignment="1">
      <alignment horizontal="center" vertical="center"/>
    </xf>
    <xf numFmtId="0" fontId="40" fillId="0" borderId="52" xfId="11" applyFont="1" applyFill="1" applyBorder="1" applyAlignment="1">
      <alignment horizontal="center" vertical="center"/>
    </xf>
    <xf numFmtId="0" fontId="40" fillId="0" borderId="53" xfId="11" applyFont="1" applyFill="1" applyBorder="1" applyAlignment="1">
      <alignment horizontal="center" vertical="center"/>
    </xf>
    <xf numFmtId="0" fontId="40" fillId="0" borderId="69" xfId="11" applyFont="1" applyFill="1" applyBorder="1" applyAlignment="1">
      <alignment horizontal="center" vertical="center"/>
    </xf>
    <xf numFmtId="0" fontId="35" fillId="0" borderId="25" xfId="11" applyFont="1" applyBorder="1" applyAlignment="1">
      <alignment horizontal="right" vertical="center"/>
    </xf>
    <xf numFmtId="0" fontId="35" fillId="0" borderId="18" xfId="11" applyFont="1" applyBorder="1" applyAlignment="1">
      <alignment horizontal="right" vertical="center"/>
    </xf>
    <xf numFmtId="0" fontId="35" fillId="0" borderId="74" xfId="11" applyFont="1" applyBorder="1" applyAlignment="1">
      <alignment horizontal="center" vertical="center"/>
    </xf>
    <xf numFmtId="0" fontId="35" fillId="0" borderId="21" xfId="11" applyFont="1" applyBorder="1" applyAlignment="1">
      <alignment horizontal="center" vertical="center"/>
    </xf>
    <xf numFmtId="0" fontId="35" fillId="0" borderId="154" xfId="11" applyFont="1" applyBorder="1" applyAlignment="1">
      <alignment horizontal="center" vertical="center"/>
    </xf>
    <xf numFmtId="0" fontId="35" fillId="0" borderId="155" xfId="11" applyFont="1" applyBorder="1" applyAlignment="1">
      <alignment horizontal="center" vertical="center"/>
    </xf>
    <xf numFmtId="0" fontId="35" fillId="0" borderId="156" xfId="11" applyFont="1" applyBorder="1" applyAlignment="1">
      <alignment horizontal="center" vertical="center"/>
    </xf>
    <xf numFmtId="0" fontId="40" fillId="0" borderId="10" xfId="11" applyFont="1" applyFill="1" applyBorder="1" applyAlignment="1">
      <alignment horizontal="center" vertical="center"/>
    </xf>
    <xf numFmtId="0" fontId="40" fillId="0" borderId="10" xfId="11" applyFont="1" applyBorder="1" applyAlignment="1">
      <alignment horizontal="center" vertical="center"/>
    </xf>
    <xf numFmtId="0" fontId="40" fillId="0" borderId="31" xfId="11" applyFont="1" applyFill="1" applyBorder="1" applyAlignment="1">
      <alignment horizontal="center" vertical="center"/>
    </xf>
    <xf numFmtId="0" fontId="40" fillId="0" borderId="32" xfId="11" applyFont="1" applyFill="1" applyBorder="1" applyAlignment="1">
      <alignment horizontal="center" vertical="center"/>
    </xf>
    <xf numFmtId="0" fontId="35" fillId="0" borderId="157" xfId="11" applyFont="1" applyBorder="1" applyAlignment="1">
      <alignment horizontal="center" vertical="center"/>
    </xf>
    <xf numFmtId="0" fontId="35" fillId="0" borderId="158" xfId="11" applyFont="1" applyBorder="1" applyAlignment="1">
      <alignment horizontal="center" vertical="center"/>
    </xf>
    <xf numFmtId="0" fontId="35" fillId="0" borderId="11" xfId="11" applyFont="1" applyBorder="1" applyAlignment="1">
      <alignment horizontal="center" vertical="center"/>
    </xf>
    <xf numFmtId="0" fontId="35" fillId="0" borderId="12" xfId="11" applyFont="1" applyBorder="1" applyAlignment="1">
      <alignment horizontal="center" vertical="center"/>
    </xf>
    <xf numFmtId="0" fontId="35" fillId="0" borderId="18" xfId="11" applyFont="1" applyBorder="1" applyAlignment="1">
      <alignment horizontal="center" vertical="center"/>
    </xf>
    <xf numFmtId="0" fontId="35" fillId="0" borderId="118" xfId="11" applyFont="1" applyBorder="1" applyAlignment="1">
      <alignment horizontal="center" vertical="center"/>
    </xf>
    <xf numFmtId="0" fontId="35" fillId="0" borderId="119" xfId="11" applyFont="1" applyBorder="1" applyAlignment="1">
      <alignment horizontal="center" vertical="center"/>
    </xf>
    <xf numFmtId="0" fontId="35" fillId="0" borderId="31" xfId="11" applyFont="1" applyBorder="1" applyAlignment="1">
      <alignment horizontal="center" vertical="center"/>
    </xf>
    <xf numFmtId="0" fontId="35" fillId="0" borderId="32" xfId="11" applyFont="1" applyBorder="1" applyAlignment="1">
      <alignment horizontal="center" vertical="center"/>
    </xf>
    <xf numFmtId="0" fontId="35" fillId="0" borderId="70" xfId="11" applyFont="1" applyBorder="1" applyAlignment="1">
      <alignment horizontal="center" vertical="center"/>
    </xf>
    <xf numFmtId="0" fontId="35" fillId="0" borderId="10" xfId="11" applyFont="1" applyBorder="1" applyAlignment="1">
      <alignment horizontal="right" vertical="center"/>
    </xf>
    <xf numFmtId="0" fontId="39" fillId="0" borderId="52" xfId="11" applyFont="1" applyBorder="1" applyAlignment="1">
      <alignment horizontal="center" vertical="center" wrapText="1"/>
    </xf>
    <xf numFmtId="0" fontId="39" fillId="0" borderId="53" xfId="11" applyFont="1" applyBorder="1" applyAlignment="1">
      <alignment horizontal="center" vertical="center"/>
    </xf>
    <xf numFmtId="0" fontId="39" fillId="0" borderId="69" xfId="11" applyFont="1" applyBorder="1" applyAlignment="1">
      <alignment horizontal="center" vertical="center"/>
    </xf>
    <xf numFmtId="0" fontId="35" fillId="0" borderId="83" xfId="11" applyFont="1" applyBorder="1" applyAlignment="1">
      <alignment horizontal="center" vertical="center"/>
    </xf>
    <xf numFmtId="0" fontId="35" fillId="0" borderId="84" xfId="11" applyFont="1" applyBorder="1" applyAlignment="1">
      <alignment horizontal="center" vertical="center"/>
    </xf>
    <xf numFmtId="0" fontId="35" fillId="0" borderId="85" xfId="11" applyFont="1" applyBorder="1" applyAlignment="1">
      <alignment horizontal="center" vertical="center"/>
    </xf>
    <xf numFmtId="0" fontId="35" fillId="2" borderId="55" xfId="11" applyFont="1" applyFill="1" applyBorder="1" applyAlignment="1">
      <alignment horizontal="center" vertical="center"/>
    </xf>
    <xf numFmtId="0" fontId="35" fillId="2" borderId="56" xfId="11" applyFont="1" applyFill="1" applyBorder="1" applyAlignment="1">
      <alignment horizontal="center" vertical="center"/>
    </xf>
    <xf numFmtId="0" fontId="35" fillId="2" borderId="58" xfId="11" applyFont="1" applyFill="1" applyBorder="1" applyAlignment="1">
      <alignment horizontal="center" vertical="center"/>
    </xf>
    <xf numFmtId="0" fontId="35" fillId="0" borderId="0" xfId="11" applyFont="1" applyAlignment="1">
      <alignment horizontal="left" vertical="center" wrapText="1"/>
    </xf>
    <xf numFmtId="0" fontId="35" fillId="0" borderId="0" xfId="11" applyFont="1" applyAlignment="1">
      <alignment horizontal="left" vertical="center"/>
    </xf>
    <xf numFmtId="0" fontId="35" fillId="0" borderId="71" xfId="11" applyFont="1" applyBorder="1" applyAlignment="1">
      <alignment horizontal="center" vertical="center"/>
    </xf>
    <xf numFmtId="0" fontId="35" fillId="0" borderId="72" xfId="11" applyFont="1" applyBorder="1" applyAlignment="1">
      <alignment horizontal="center" vertical="center"/>
    </xf>
    <xf numFmtId="0" fontId="35" fillId="0" borderId="75" xfId="11" applyFont="1" applyBorder="1" applyAlignment="1">
      <alignment horizontal="center" vertical="center"/>
    </xf>
    <xf numFmtId="0" fontId="7" fillId="0" borderId="0" xfId="11" applyFont="1" applyAlignment="1">
      <alignment horizontal="center" vertical="center"/>
    </xf>
    <xf numFmtId="0" fontId="7" fillId="0" borderId="55" xfId="11" applyFont="1" applyBorder="1" applyAlignment="1">
      <alignment horizontal="center" vertical="center"/>
    </xf>
    <xf numFmtId="0" fontId="7" fillId="0" borderId="56" xfId="11" applyFont="1" applyBorder="1" applyAlignment="1">
      <alignment horizontal="center" vertical="center"/>
    </xf>
    <xf numFmtId="0" fontId="7" fillId="0" borderId="57" xfId="11" applyFont="1" applyBorder="1" applyAlignment="1">
      <alignment horizontal="center" vertical="center"/>
    </xf>
    <xf numFmtId="0" fontId="7" fillId="0" borderId="58" xfId="11" applyFont="1" applyBorder="1" applyAlignment="1">
      <alignment horizontal="center" vertical="center"/>
    </xf>
    <xf numFmtId="0" fontId="7" fillId="0" borderId="52" xfId="11" applyFont="1" applyBorder="1" applyAlignment="1">
      <alignment horizontal="center" vertical="center" wrapText="1"/>
    </xf>
    <xf numFmtId="0" fontId="7" fillId="0" borderId="53" xfId="11" applyFont="1" applyBorder="1" applyAlignment="1">
      <alignment horizontal="center" vertical="center" wrapText="1"/>
    </xf>
    <xf numFmtId="0" fontId="7" fillId="0" borderId="69" xfId="11" applyFont="1" applyBorder="1" applyAlignment="1">
      <alignment horizontal="center" vertical="center" wrapText="1"/>
    </xf>
    <xf numFmtId="0" fontId="7" fillId="0" borderId="100" xfId="11" applyFont="1" applyBorder="1" applyAlignment="1">
      <alignment horizontal="center" vertical="center" wrapText="1"/>
    </xf>
    <xf numFmtId="0" fontId="7" fillId="0" borderId="101" xfId="11" applyFont="1" applyBorder="1" applyAlignment="1">
      <alignment horizontal="center" vertical="center" wrapText="1"/>
    </xf>
    <xf numFmtId="0" fontId="7" fillId="0" borderId="102" xfId="11" applyFont="1" applyBorder="1" applyAlignment="1">
      <alignment horizontal="center" vertical="center" wrapText="1"/>
    </xf>
    <xf numFmtId="0" fontId="7" fillId="0" borderId="83" xfId="11" applyFont="1" applyBorder="1" applyAlignment="1">
      <alignment horizontal="center" vertical="center"/>
    </xf>
    <xf numFmtId="0" fontId="7" fillId="0" borderId="84" xfId="11" applyFont="1" applyBorder="1" applyAlignment="1">
      <alignment horizontal="center" vertical="center"/>
    </xf>
    <xf numFmtId="0" fontId="7" fillId="0" borderId="85" xfId="11" applyFont="1" applyBorder="1" applyAlignment="1">
      <alignment horizontal="center" vertical="center"/>
    </xf>
    <xf numFmtId="0" fontId="7" fillId="0" borderId="103" xfId="11" applyFont="1" applyBorder="1" applyAlignment="1">
      <alignment horizontal="center" vertical="center"/>
    </xf>
    <xf numFmtId="0" fontId="7" fillId="0" borderId="104" xfId="11" applyFont="1" applyBorder="1" applyAlignment="1">
      <alignment horizontal="center" vertical="center"/>
    </xf>
    <xf numFmtId="0" fontId="7" fillId="0" borderId="97" xfId="11" applyFont="1" applyBorder="1" applyAlignment="1">
      <alignment horizontal="center" vertical="center"/>
    </xf>
    <xf numFmtId="0" fontId="7" fillId="0" borderId="10" xfId="11" applyFont="1" applyBorder="1" applyAlignment="1">
      <alignment horizontal="center" vertical="center"/>
    </xf>
    <xf numFmtId="0" fontId="7" fillId="0" borderId="99" xfId="11" applyFont="1" applyBorder="1" applyAlignment="1">
      <alignment horizontal="center" vertical="center"/>
    </xf>
    <xf numFmtId="0" fontId="7" fillId="0" borderId="31" xfId="11" applyFont="1" applyBorder="1" applyAlignment="1">
      <alignment horizontal="center" vertical="center"/>
    </xf>
    <xf numFmtId="0" fontId="7" fillId="0" borderId="93" xfId="11" applyFont="1" applyBorder="1" applyAlignment="1">
      <alignment horizontal="center" vertical="center"/>
    </xf>
    <xf numFmtId="0" fontId="7" fillId="0" borderId="94" xfId="11" applyFont="1" applyBorder="1" applyAlignment="1">
      <alignment horizontal="center" vertical="center"/>
    </xf>
    <xf numFmtId="0" fontId="7" fillId="0" borderId="95" xfId="11" applyFont="1" applyBorder="1" applyAlignment="1">
      <alignment horizontal="center" vertical="center"/>
    </xf>
    <xf numFmtId="0" fontId="7" fillId="0" borderId="92" xfId="11" applyFont="1" applyBorder="1" applyAlignment="1">
      <alignment horizontal="center" vertical="center"/>
    </xf>
    <xf numFmtId="0" fontId="7" fillId="0" borderId="90" xfId="11" applyFont="1" applyBorder="1" applyAlignment="1">
      <alignment horizontal="center" vertical="center"/>
    </xf>
    <xf numFmtId="0" fontId="7" fillId="0" borderId="91" xfId="11" applyFont="1" applyBorder="1" applyAlignment="1">
      <alignment horizontal="center" vertical="center"/>
    </xf>
    <xf numFmtId="0" fontId="7" fillId="0" borderId="96" xfId="11" applyFont="1" applyBorder="1" applyAlignment="1">
      <alignment horizontal="center" vertical="center"/>
    </xf>
    <xf numFmtId="0" fontId="7" fillId="0" borderId="98" xfId="11" applyFont="1" applyBorder="1" applyAlignment="1">
      <alignment horizontal="center" vertical="center"/>
    </xf>
    <xf numFmtId="0" fontId="7" fillId="0" borderId="105" xfId="11" applyFont="1" applyBorder="1" applyAlignment="1">
      <alignment horizontal="center" vertical="center"/>
    </xf>
    <xf numFmtId="0" fontId="7" fillId="0" borderId="106" xfId="11" applyFont="1" applyBorder="1" applyAlignment="1">
      <alignment horizontal="center" vertical="center"/>
    </xf>
    <xf numFmtId="0" fontId="7" fillId="0" borderId="107" xfId="11" applyFont="1" applyBorder="1" applyAlignment="1">
      <alignment horizontal="center" vertical="center"/>
    </xf>
    <xf numFmtId="0" fontId="7" fillId="0" borderId="109" xfId="11" applyFont="1" applyBorder="1" applyAlignment="1">
      <alignment horizontal="center" vertical="center"/>
    </xf>
    <xf numFmtId="0" fontId="24" fillId="0" borderId="52" xfId="11" applyFont="1" applyBorder="1" applyAlignment="1">
      <alignment horizontal="center" vertical="center" wrapText="1"/>
    </xf>
    <xf numFmtId="0" fontId="24" fillId="0" borderId="53" xfId="11" applyFont="1" applyBorder="1" applyAlignment="1">
      <alignment horizontal="center" vertical="center"/>
    </xf>
    <xf numFmtId="0" fontId="24" fillId="0" borderId="69" xfId="11" applyFont="1" applyBorder="1" applyAlignment="1">
      <alignment horizontal="center" vertical="center"/>
    </xf>
    <xf numFmtId="0" fontId="7" fillId="0" borderId="62" xfId="11" applyFont="1" applyBorder="1" applyAlignment="1">
      <alignment horizontal="right" vertical="center"/>
    </xf>
    <xf numFmtId="0" fontId="7" fillId="0" borderId="19" xfId="11" applyFont="1" applyBorder="1" applyAlignment="1">
      <alignment horizontal="right" vertical="center"/>
    </xf>
    <xf numFmtId="0" fontId="7" fillId="0" borderId="63" xfId="11" applyFont="1" applyBorder="1" applyAlignment="1">
      <alignment horizontal="right" vertical="center"/>
    </xf>
    <xf numFmtId="0" fontId="7" fillId="2" borderId="55" xfId="11" applyFont="1" applyFill="1" applyBorder="1" applyAlignment="1">
      <alignment horizontal="center" vertical="center"/>
    </xf>
    <xf numFmtId="0" fontId="7" fillId="2" borderId="56" xfId="11" applyFont="1" applyFill="1" applyBorder="1" applyAlignment="1">
      <alignment horizontal="center" vertical="center"/>
    </xf>
    <xf numFmtId="0" fontId="7" fillId="2" borderId="58" xfId="11" applyFont="1" applyFill="1" applyBorder="1" applyAlignment="1">
      <alignment horizontal="center" vertical="center"/>
    </xf>
    <xf numFmtId="0" fontId="7" fillId="0" borderId="71" xfId="11" applyFont="1" applyBorder="1" applyAlignment="1">
      <alignment horizontal="center" vertical="center"/>
    </xf>
    <xf numFmtId="0" fontId="7" fillId="0" borderId="72" xfId="11" applyFont="1" applyBorder="1" applyAlignment="1">
      <alignment horizontal="center" vertical="center"/>
    </xf>
    <xf numFmtId="0" fontId="7" fillId="0" borderId="75" xfId="11" applyFont="1" applyBorder="1" applyAlignment="1">
      <alignment horizontal="center" vertical="center"/>
    </xf>
    <xf numFmtId="0" fontId="35" fillId="0" borderId="76" xfId="11" applyFont="1" applyBorder="1" applyAlignment="1">
      <alignment horizontal="center" vertical="center"/>
    </xf>
    <xf numFmtId="0" fontId="35" fillId="0" borderId="13" xfId="11" applyFont="1" applyBorder="1" applyAlignment="1">
      <alignment horizontal="center" vertical="center"/>
    </xf>
    <xf numFmtId="0" fontId="35" fillId="0" borderId="77" xfId="11" applyFont="1" applyBorder="1" applyAlignment="1">
      <alignment horizontal="center" vertical="center"/>
    </xf>
    <xf numFmtId="0" fontId="35" fillId="0" borderId="78" xfId="11" applyFont="1" applyBorder="1" applyAlignment="1">
      <alignment horizontal="center" vertical="center"/>
    </xf>
    <xf numFmtId="0" fontId="35" fillId="0" borderId="31" xfId="11" applyFont="1" applyFill="1" applyBorder="1" applyAlignment="1">
      <alignment horizontal="center" vertical="center"/>
    </xf>
    <xf numFmtId="0" fontId="35" fillId="0" borderId="32" xfId="11" applyFont="1" applyFill="1" applyBorder="1" applyAlignment="1">
      <alignment horizontal="center" vertical="center"/>
    </xf>
    <xf numFmtId="0" fontId="35" fillId="0" borderId="14" xfId="11" applyFont="1" applyFill="1" applyBorder="1" applyAlignment="1">
      <alignment horizontal="center" vertical="center"/>
    </xf>
    <xf numFmtId="0" fontId="35" fillId="0" borderId="14" xfId="11" applyFont="1" applyBorder="1" applyAlignment="1">
      <alignment horizontal="center" vertical="center"/>
    </xf>
    <xf numFmtId="0" fontId="35" fillId="0" borderId="52" xfId="11" applyFont="1" applyFill="1" applyBorder="1" applyAlignment="1">
      <alignment horizontal="center" vertical="center"/>
    </xf>
    <xf numFmtId="0" fontId="35" fillId="0" borderId="53" xfId="11" applyFont="1" applyFill="1" applyBorder="1" applyAlignment="1">
      <alignment horizontal="center" vertical="center"/>
    </xf>
    <xf numFmtId="0" fontId="35" fillId="0" borderId="69" xfId="11" applyFont="1" applyFill="1" applyBorder="1" applyAlignment="1">
      <alignment horizontal="center" vertical="center"/>
    </xf>
    <xf numFmtId="0" fontId="35" fillId="0" borderId="73" xfId="11" applyFont="1" applyBorder="1" applyAlignment="1">
      <alignment horizontal="center" vertical="center"/>
    </xf>
    <xf numFmtId="0" fontId="35" fillId="0" borderId="50" xfId="11" applyFont="1" applyBorder="1" applyAlignment="1">
      <alignment horizontal="center" vertical="center"/>
    </xf>
    <xf numFmtId="0" fontId="35" fillId="0" borderId="79" xfId="11" applyFont="1" applyBorder="1" applyAlignment="1">
      <alignment horizontal="center" vertical="center"/>
    </xf>
    <xf numFmtId="0" fontId="35" fillId="0" borderId="80" xfId="11" applyFont="1" applyBorder="1" applyAlignment="1">
      <alignment horizontal="center" vertical="center"/>
    </xf>
    <xf numFmtId="0" fontId="35" fillId="0" borderId="49" xfId="11" applyFont="1" applyBorder="1" applyAlignment="1">
      <alignment horizontal="center" vertical="center"/>
    </xf>
    <xf numFmtId="0" fontId="35" fillId="0" borderId="5" xfId="11" applyFont="1" applyBorder="1" applyAlignment="1">
      <alignment horizontal="center" vertical="center"/>
    </xf>
    <xf numFmtId="0" fontId="35" fillId="0" borderId="0" xfId="11" applyFont="1" applyBorder="1" applyAlignment="1">
      <alignment horizontal="center" vertical="center"/>
    </xf>
    <xf numFmtId="0" fontId="35" fillId="0" borderId="81" xfId="11" applyFont="1" applyBorder="1" applyAlignment="1">
      <alignment horizontal="center" vertical="center"/>
    </xf>
    <xf numFmtId="0" fontId="35" fillId="0" borderId="82" xfId="11" applyFont="1" applyBorder="1" applyAlignment="1">
      <alignment horizontal="center" vertical="center"/>
    </xf>
    <xf numFmtId="0" fontId="35" fillId="0" borderId="13" xfId="11" applyFont="1" applyBorder="1" applyAlignment="1">
      <alignment horizontal="right" vertical="center"/>
    </xf>
    <xf numFmtId="0" fontId="35" fillId="0" borderId="1" xfId="11" applyFont="1" applyBorder="1" applyAlignment="1">
      <alignment horizontal="right" vertical="center"/>
    </xf>
    <xf numFmtId="0" fontId="35" fillId="0" borderId="14" xfId="11" applyFont="1" applyBorder="1" applyAlignment="1">
      <alignment horizontal="right" vertical="center"/>
    </xf>
    <xf numFmtId="0" fontId="35" fillId="0" borderId="86" xfId="11" applyFont="1" applyBorder="1" applyAlignment="1">
      <alignment horizontal="center" vertical="center"/>
    </xf>
    <xf numFmtId="0" fontId="35" fillId="0" borderId="87" xfId="11" applyFont="1" applyBorder="1" applyAlignment="1">
      <alignment horizontal="center" vertical="center"/>
    </xf>
    <xf numFmtId="0" fontId="35" fillId="0" borderId="88" xfId="11" applyFont="1" applyBorder="1" applyAlignment="1">
      <alignment horizontal="center" vertical="center"/>
    </xf>
    <xf numFmtId="0" fontId="35" fillId="0" borderId="89" xfId="11" applyFont="1" applyBorder="1" applyAlignment="1">
      <alignment horizontal="center" vertical="center"/>
    </xf>
    <xf numFmtId="0" fontId="35" fillId="0" borderId="90" xfId="11" applyFont="1" applyBorder="1" applyAlignment="1">
      <alignment horizontal="center" vertical="center"/>
    </xf>
    <xf numFmtId="0" fontId="35" fillId="0" borderId="91" xfId="11" applyFont="1" applyBorder="1" applyAlignment="1">
      <alignment horizontal="center" vertical="center"/>
    </xf>
    <xf numFmtId="0" fontId="35" fillId="0" borderId="92" xfId="11" applyFont="1" applyBorder="1" applyAlignment="1">
      <alignment horizontal="center" vertical="center"/>
    </xf>
    <xf numFmtId="0" fontId="35" fillId="0" borderId="93" xfId="11" applyFont="1" applyBorder="1" applyAlignment="1">
      <alignment horizontal="center" vertical="center"/>
    </xf>
    <xf numFmtId="0" fontId="35" fillId="0" borderId="94" xfId="11" applyFont="1" applyBorder="1" applyAlignment="1">
      <alignment horizontal="center" vertical="center"/>
    </xf>
    <xf numFmtId="0" fontId="35" fillId="0" borderId="95" xfId="11" applyFont="1" applyBorder="1" applyAlignment="1">
      <alignment horizontal="center" vertical="center"/>
    </xf>
    <xf numFmtId="0" fontId="35" fillId="0" borderId="96" xfId="11" applyFont="1" applyBorder="1" applyAlignment="1">
      <alignment horizontal="center" vertical="center"/>
    </xf>
    <xf numFmtId="0" fontId="35" fillId="0" borderId="97" xfId="11" applyFont="1" applyBorder="1" applyAlignment="1">
      <alignment horizontal="center" vertical="center"/>
    </xf>
    <xf numFmtId="0" fontId="35" fillId="0" borderId="98" xfId="11" applyFont="1" applyBorder="1" applyAlignment="1">
      <alignment horizontal="center" vertical="center"/>
    </xf>
    <xf numFmtId="0" fontId="35" fillId="0" borderId="10" xfId="11" applyFont="1" applyBorder="1" applyAlignment="1">
      <alignment horizontal="center" vertical="center"/>
    </xf>
    <xf numFmtId="0" fontId="35" fillId="0" borderId="104" xfId="11" applyFont="1" applyBorder="1" applyAlignment="1">
      <alignment horizontal="center" vertical="center"/>
    </xf>
    <xf numFmtId="0" fontId="35" fillId="0" borderId="105" xfId="11" applyFont="1" applyBorder="1" applyAlignment="1">
      <alignment horizontal="center" vertical="center"/>
    </xf>
    <xf numFmtId="0" fontId="35" fillId="0" borderId="52" xfId="11" applyFont="1" applyBorder="1" applyAlignment="1">
      <alignment horizontal="center" vertical="center" wrapText="1"/>
    </xf>
    <xf numFmtId="0" fontId="35" fillId="0" borderId="53" xfId="11" applyFont="1" applyBorder="1" applyAlignment="1">
      <alignment horizontal="center" vertical="center" wrapText="1"/>
    </xf>
    <xf numFmtId="0" fontId="35" fillId="0" borderId="69" xfId="11" applyFont="1" applyBorder="1" applyAlignment="1">
      <alignment horizontal="center" vertical="center" wrapText="1"/>
    </xf>
    <xf numFmtId="0" fontId="35" fillId="0" borderId="100" xfId="11" applyFont="1" applyBorder="1" applyAlignment="1">
      <alignment horizontal="center" vertical="center" wrapText="1"/>
    </xf>
    <xf numFmtId="0" fontId="35" fillId="0" borderId="101" xfId="11" applyFont="1" applyBorder="1" applyAlignment="1">
      <alignment horizontal="center" vertical="center" wrapText="1"/>
    </xf>
    <xf numFmtId="0" fontId="35" fillId="0" borderId="102" xfId="11" applyFont="1" applyBorder="1" applyAlignment="1">
      <alignment horizontal="center" vertical="center" wrapText="1"/>
    </xf>
    <xf numFmtId="0" fontId="35" fillId="0" borderId="103" xfId="11" applyFont="1" applyBorder="1" applyAlignment="1">
      <alignment horizontal="center" vertical="center"/>
    </xf>
    <xf numFmtId="0" fontId="35" fillId="0" borderId="99" xfId="11" applyFont="1" applyBorder="1" applyAlignment="1">
      <alignment horizontal="center" vertical="center"/>
    </xf>
    <xf numFmtId="0" fontId="35" fillId="0" borderId="106" xfId="11" applyFont="1" applyBorder="1" applyAlignment="1">
      <alignment horizontal="center" vertical="center"/>
    </xf>
    <xf numFmtId="0" fontId="35" fillId="0" borderId="107" xfId="11" applyFont="1" applyBorder="1" applyAlignment="1">
      <alignment horizontal="center" vertical="center"/>
    </xf>
    <xf numFmtId="0" fontId="35" fillId="0" borderId="108" xfId="11" applyFont="1" applyBorder="1" applyAlignment="1">
      <alignment horizontal="center" vertical="center"/>
    </xf>
    <xf numFmtId="0" fontId="35" fillId="0" borderId="109" xfId="11" applyFont="1" applyBorder="1" applyAlignment="1">
      <alignment horizontal="center" vertical="center"/>
    </xf>
    <xf numFmtId="0" fontId="35" fillId="0" borderId="3" xfId="11" applyFont="1" applyBorder="1" applyAlignment="1">
      <alignment horizontal="center" vertical="center"/>
    </xf>
    <xf numFmtId="0" fontId="35" fillId="0" borderId="2" xfId="11" applyFont="1" applyBorder="1" applyAlignment="1">
      <alignment horizontal="center" vertical="center"/>
    </xf>
    <xf numFmtId="0" fontId="35" fillId="0" borderId="1" xfId="11" applyFont="1" applyBorder="1" applyAlignment="1">
      <alignment horizontal="center" vertical="center"/>
    </xf>
    <xf numFmtId="0" fontId="35" fillId="0" borderId="110" xfId="11" applyFont="1" applyBorder="1" applyAlignment="1">
      <alignment horizontal="center" vertical="center"/>
    </xf>
    <xf numFmtId="0" fontId="35" fillId="0" borderId="111" xfId="11" applyFont="1" applyBorder="1" applyAlignment="1">
      <alignment horizontal="center" vertical="center"/>
    </xf>
    <xf numFmtId="0" fontId="35" fillId="0" borderId="62" xfId="11" applyFont="1" applyBorder="1" applyAlignment="1">
      <alignment horizontal="right" vertical="center"/>
    </xf>
    <xf numFmtId="0" fontId="35" fillId="0" borderId="19" xfId="11" applyFont="1" applyBorder="1" applyAlignment="1">
      <alignment horizontal="right" vertical="center"/>
    </xf>
    <xf numFmtId="0" fontId="35" fillId="0" borderId="63" xfId="11" applyFont="1" applyBorder="1" applyAlignment="1">
      <alignment horizontal="right" vertical="center"/>
    </xf>
    <xf numFmtId="0" fontId="35" fillId="0" borderId="112" xfId="11" applyFont="1" applyBorder="1" applyAlignment="1">
      <alignment horizontal="center" vertical="center"/>
    </xf>
    <xf numFmtId="0" fontId="35" fillId="0" borderId="114" xfId="11" applyFont="1" applyBorder="1" applyAlignment="1">
      <alignment horizontal="right" vertical="center"/>
    </xf>
    <xf numFmtId="0" fontId="35" fillId="0" borderId="115" xfId="11" applyFont="1" applyBorder="1" applyAlignment="1">
      <alignment horizontal="right" vertical="center"/>
    </xf>
    <xf numFmtId="0" fontId="35" fillId="0" borderId="116" xfId="11" applyFont="1" applyBorder="1" applyAlignment="1">
      <alignment horizontal="right" vertical="center"/>
    </xf>
    <xf numFmtId="0" fontId="35" fillId="0" borderId="25" xfId="11" applyFont="1" applyBorder="1" applyAlignment="1">
      <alignment horizontal="center" vertical="center"/>
    </xf>
    <xf numFmtId="0" fontId="35" fillId="0" borderId="22" xfId="11" applyFont="1" applyBorder="1" applyAlignment="1">
      <alignment horizontal="center" vertical="center"/>
    </xf>
    <xf numFmtId="0" fontId="35" fillId="0" borderId="67" xfId="11" applyFont="1" applyBorder="1" applyAlignment="1">
      <alignment horizontal="center" vertical="center" wrapText="1"/>
    </xf>
    <xf numFmtId="0" fontId="35" fillId="0" borderId="65" xfId="11" applyFont="1" applyBorder="1" applyAlignment="1">
      <alignment horizontal="center" vertical="center"/>
    </xf>
    <xf numFmtId="0" fontId="35" fillId="0" borderId="68" xfId="11" applyFont="1" applyBorder="1" applyAlignment="1">
      <alignment horizontal="center" vertical="center"/>
    </xf>
    <xf numFmtId="0" fontId="35" fillId="0" borderId="117" xfId="11" applyFont="1" applyBorder="1" applyAlignment="1">
      <alignment horizontal="center" vertical="center"/>
    </xf>
    <xf numFmtId="0" fontId="35" fillId="0" borderId="10" xfId="11" applyFont="1" applyFill="1" applyBorder="1" applyAlignment="1">
      <alignment horizontal="center" vertical="center"/>
    </xf>
    <xf numFmtId="0" fontId="35" fillId="0" borderId="113" xfId="11" applyFont="1" applyBorder="1" applyAlignment="1">
      <alignment horizontal="center" vertical="center"/>
    </xf>
    <xf numFmtId="0" fontId="35" fillId="0" borderId="54" xfId="11" applyFont="1" applyFill="1" applyBorder="1" applyAlignment="1">
      <alignment horizontal="center" vertical="center"/>
    </xf>
    <xf numFmtId="0" fontId="35" fillId="0" borderId="60" xfId="11" applyFont="1" applyFill="1" applyBorder="1" applyAlignment="1">
      <alignment horizontal="center" vertical="center"/>
    </xf>
    <xf numFmtId="0" fontId="35" fillId="0" borderId="61" xfId="11" applyFont="1" applyFill="1" applyBorder="1" applyAlignment="1">
      <alignment horizontal="center" vertical="center"/>
    </xf>
    <xf numFmtId="0" fontId="35" fillId="0" borderId="120" xfId="11" applyFont="1" applyBorder="1" applyAlignment="1">
      <alignment horizontal="center" vertical="center"/>
    </xf>
    <xf numFmtId="0" fontId="35" fillId="0" borderId="20" xfId="11" applyFont="1" applyBorder="1" applyAlignment="1">
      <alignment horizontal="center" vertical="center"/>
    </xf>
    <xf numFmtId="0" fontId="35" fillId="0" borderId="121" xfId="11" applyFont="1" applyBorder="1" applyAlignment="1">
      <alignment horizontal="center" vertical="center"/>
    </xf>
    <xf numFmtId="0" fontId="35" fillId="0" borderId="122" xfId="11" applyFont="1" applyBorder="1" applyAlignment="1">
      <alignment horizontal="center" vertical="center"/>
    </xf>
    <xf numFmtId="0" fontId="39" fillId="0" borderId="83" xfId="11" applyFont="1" applyBorder="1" applyAlignment="1">
      <alignment horizontal="right" vertical="center"/>
    </xf>
    <xf numFmtId="0" fontId="39" fillId="0" borderId="84" xfId="11" applyFont="1" applyBorder="1" applyAlignment="1">
      <alignment horizontal="right" vertical="center"/>
    </xf>
    <xf numFmtId="0" fontId="39" fillId="0" borderId="85" xfId="11" applyFont="1" applyBorder="1" applyAlignment="1">
      <alignment horizontal="right" vertical="center"/>
    </xf>
    <xf numFmtId="0" fontId="39" fillId="2" borderId="55" xfId="11" applyFont="1" applyFill="1" applyBorder="1" applyAlignment="1">
      <alignment horizontal="center" vertical="center"/>
    </xf>
    <xf numFmtId="0" fontId="39" fillId="2" borderId="56" xfId="11" applyFont="1" applyFill="1" applyBorder="1" applyAlignment="1">
      <alignment horizontal="center" vertical="center"/>
    </xf>
    <xf numFmtId="0" fontId="39" fillId="2" borderId="58" xfId="11" applyFont="1" applyFill="1" applyBorder="1" applyAlignment="1">
      <alignment horizontal="center" vertical="center"/>
    </xf>
    <xf numFmtId="0" fontId="36" fillId="0" borderId="64" xfId="11" applyFont="1" applyBorder="1" applyAlignment="1">
      <alignment horizontal="center" vertical="center"/>
    </xf>
    <xf numFmtId="0" fontId="36" fillId="0" borderId="65" xfId="11" applyFont="1" applyBorder="1" applyAlignment="1">
      <alignment horizontal="center" vertical="center"/>
    </xf>
    <xf numFmtId="0" fontId="36" fillId="0" borderId="68" xfId="11" applyFont="1" applyBorder="1" applyAlignment="1">
      <alignment horizontal="center" vertical="center"/>
    </xf>
    <xf numFmtId="0" fontId="39" fillId="0" borderId="52" xfId="11" applyFont="1" applyBorder="1" applyAlignment="1">
      <alignment horizontal="center" vertical="center"/>
    </xf>
    <xf numFmtId="0" fontId="35" fillId="0" borderId="93" xfId="11" applyFont="1" applyBorder="1" applyAlignment="1">
      <alignment horizontal="center" vertical="center" wrapText="1"/>
    </xf>
    <xf numFmtId="0" fontId="35" fillId="0" borderId="94" xfId="11" applyFont="1" applyBorder="1" applyAlignment="1">
      <alignment horizontal="center" vertical="center" wrapText="1"/>
    </xf>
    <xf numFmtId="0" fontId="35" fillId="0" borderId="95" xfId="11" applyFont="1" applyBorder="1" applyAlignment="1">
      <alignment horizontal="center" vertical="center" wrapText="1"/>
    </xf>
    <xf numFmtId="0" fontId="35" fillId="0" borderId="92" xfId="11" applyFont="1" applyBorder="1" applyAlignment="1">
      <alignment horizontal="center" vertical="center" wrapText="1"/>
    </xf>
    <xf numFmtId="0" fontId="35" fillId="0" borderId="90" xfId="11" applyFont="1" applyBorder="1" applyAlignment="1">
      <alignment horizontal="center" vertical="center" wrapText="1"/>
    </xf>
    <xf numFmtId="0" fontId="35" fillId="0" borderId="91" xfId="11" applyFont="1" applyBorder="1" applyAlignment="1">
      <alignment horizontal="center" vertical="center" wrapText="1"/>
    </xf>
    <xf numFmtId="0" fontId="35" fillId="0" borderId="67" xfId="11" applyFont="1" applyBorder="1" applyAlignment="1">
      <alignment horizontal="center" vertical="center"/>
    </xf>
    <xf numFmtId="0" fontId="36" fillId="0" borderId="57" xfId="11" applyFont="1" applyBorder="1" applyAlignment="1">
      <alignment horizontal="center" vertical="center"/>
    </xf>
    <xf numFmtId="0" fontId="36" fillId="0" borderId="123" xfId="11" applyFont="1" applyBorder="1" applyAlignment="1">
      <alignment horizontal="center" vertical="center"/>
    </xf>
    <xf numFmtId="0" fontId="36" fillId="0" borderId="124" xfId="11" applyFont="1" applyBorder="1" applyAlignment="1">
      <alignment horizontal="center" vertical="center"/>
    </xf>
    <xf numFmtId="0" fontId="19" fillId="0" borderId="18" xfId="0" applyFont="1" applyFill="1" applyBorder="1" applyAlignment="1">
      <alignment horizontal="center" vertical="center" wrapText="1"/>
    </xf>
    <xf numFmtId="0" fontId="19" fillId="0" borderId="18" xfId="0" applyFont="1" applyFill="1" applyBorder="1" applyAlignment="1">
      <alignment horizontal="center" vertical="center"/>
    </xf>
    <xf numFmtId="0" fontId="13" fillId="0" borderId="18" xfId="0" applyFont="1" applyFill="1" applyBorder="1" applyAlignment="1">
      <alignment horizontal="left" vertical="center" wrapText="1"/>
    </xf>
    <xf numFmtId="0" fontId="16" fillId="0" borderId="0" xfId="0" applyFont="1" applyFill="1" applyAlignment="1">
      <alignment horizontal="center" vertical="center" wrapText="1"/>
    </xf>
    <xf numFmtId="0" fontId="13" fillId="0" borderId="0" xfId="0" applyFont="1" applyFill="1" applyAlignment="1">
      <alignment horizontal="center" vertical="center"/>
    </xf>
    <xf numFmtId="0" fontId="13" fillId="0" borderId="18" xfId="0" applyFont="1" applyFill="1" applyBorder="1" applyAlignment="1">
      <alignment horizontal="center" vertical="center"/>
    </xf>
    <xf numFmtId="0" fontId="13" fillId="0" borderId="11"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8"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 xfId="0" applyFont="1" applyFill="1" applyBorder="1" applyAlignment="1">
      <alignment horizontal="center" vertical="center"/>
    </xf>
    <xf numFmtId="0" fontId="18" fillId="0" borderId="8" xfId="0" applyFont="1" applyFill="1" applyBorder="1" applyAlignment="1">
      <alignment horizontal="center" vertical="center" wrapText="1"/>
    </xf>
    <xf numFmtId="0" fontId="18" fillId="0" borderId="7"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18" xfId="0" applyFont="1" applyFill="1" applyBorder="1" applyAlignment="1">
      <alignment horizontal="center" vertical="center" wrapText="1"/>
    </xf>
    <xf numFmtId="0" fontId="18" fillId="0" borderId="18" xfId="0" applyFont="1" applyFill="1" applyBorder="1" applyAlignment="1">
      <alignment horizontal="center" vertical="center"/>
    </xf>
    <xf numFmtId="0" fontId="51" fillId="0" borderId="0" xfId="14" applyFont="1" applyAlignment="1">
      <alignment horizontal="center" vertical="center"/>
    </xf>
    <xf numFmtId="0" fontId="1" fillId="11" borderId="160" xfId="14" applyFill="1" applyBorder="1" applyAlignment="1">
      <alignment horizontal="center" vertical="center" shrinkToFit="1"/>
    </xf>
    <xf numFmtId="0" fontId="1" fillId="11" borderId="136" xfId="14" applyFill="1" applyBorder="1" applyAlignment="1">
      <alignment horizontal="center" vertical="center" shrinkToFit="1"/>
    </xf>
    <xf numFmtId="0" fontId="1" fillId="0" borderId="18" xfId="14" applyBorder="1" applyAlignment="1">
      <alignment horizontal="center" vertical="center"/>
    </xf>
    <xf numFmtId="0" fontId="1" fillId="0" borderId="11" xfId="14" applyBorder="1" applyAlignment="1">
      <alignment horizontal="center" vertical="center" wrapText="1"/>
    </xf>
    <xf numFmtId="0" fontId="1" fillId="0" borderId="12" xfId="14" applyBorder="1" applyAlignment="1">
      <alignment horizontal="center" vertical="center" wrapText="1"/>
    </xf>
    <xf numFmtId="0" fontId="1" fillId="0" borderId="13" xfId="14" applyBorder="1" applyAlignment="1">
      <alignment horizontal="center" vertical="center" wrapText="1"/>
    </xf>
    <xf numFmtId="0" fontId="1" fillId="0" borderId="18" xfId="14" applyBorder="1" applyAlignment="1">
      <alignment horizontal="center" vertical="center" wrapText="1"/>
    </xf>
    <xf numFmtId="0" fontId="1" fillId="0" borderId="11" xfId="14" applyBorder="1" applyAlignment="1">
      <alignment horizontal="center" vertical="center"/>
    </xf>
    <xf numFmtId="0" fontId="1" fillId="0" borderId="12" xfId="14" applyBorder="1" applyAlignment="1">
      <alignment horizontal="center" vertical="center"/>
    </xf>
    <xf numFmtId="0" fontId="1" fillId="0" borderId="13" xfId="14" applyBorder="1" applyAlignment="1">
      <alignment horizontal="center" vertical="center"/>
    </xf>
    <xf numFmtId="0" fontId="1" fillId="11" borderId="11" xfId="14" applyFill="1" applyBorder="1" applyAlignment="1">
      <alignment horizontal="center" vertical="center"/>
    </xf>
    <xf numFmtId="0" fontId="1" fillId="11" borderId="12" xfId="14" applyFill="1" applyBorder="1" applyAlignment="1">
      <alignment horizontal="center" vertical="center"/>
    </xf>
    <xf numFmtId="0" fontId="1" fillId="11" borderId="18" xfId="14" applyFill="1" applyBorder="1" applyAlignment="1">
      <alignment horizontal="center" vertical="center"/>
    </xf>
    <xf numFmtId="183" fontId="1" fillId="0" borderId="11" xfId="14" applyNumberFormat="1" applyBorder="1" applyAlignment="1">
      <alignment horizontal="center" vertical="center"/>
    </xf>
    <xf numFmtId="183" fontId="1" fillId="0" borderId="12" xfId="14" applyNumberFormat="1" applyBorder="1" applyAlignment="1">
      <alignment horizontal="center" vertical="center"/>
    </xf>
    <xf numFmtId="176" fontId="0" fillId="12" borderId="11" xfId="15" applyNumberFormat="1" applyFont="1" applyFill="1" applyBorder="1" applyAlignment="1">
      <alignment horizontal="center" vertical="center"/>
    </xf>
    <xf numFmtId="176" fontId="0" fillId="12" borderId="12" xfId="15" applyNumberFormat="1" applyFont="1" applyFill="1" applyBorder="1" applyAlignment="1">
      <alignment horizontal="center" vertical="center"/>
    </xf>
    <xf numFmtId="176" fontId="0" fillId="12" borderId="13" xfId="15" applyNumberFormat="1" applyFont="1" applyFill="1" applyBorder="1" applyAlignment="1">
      <alignment horizontal="center" vertical="center"/>
    </xf>
    <xf numFmtId="0" fontId="1" fillId="0" borderId="0" xfId="14" applyAlignment="1">
      <alignment horizontal="left" vertical="center"/>
    </xf>
    <xf numFmtId="0" fontId="7" fillId="0" borderId="0" xfId="0" applyFont="1" applyFill="1" applyBorder="1" applyAlignment="1">
      <alignment horizontal="left" vertical="center"/>
    </xf>
    <xf numFmtId="0" fontId="7" fillId="0" borderId="4" xfId="0" applyFont="1" applyFill="1" applyBorder="1" applyAlignment="1">
      <alignment horizontal="left" vertical="center"/>
    </xf>
    <xf numFmtId="0" fontId="7" fillId="0" borderId="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3" fillId="3" borderId="13" xfId="5" applyFont="1" applyFill="1" applyBorder="1" applyAlignment="1">
      <alignment horizontal="left" vertical="center"/>
    </xf>
    <xf numFmtId="0" fontId="13" fillId="3" borderId="11" xfId="5" applyFont="1" applyFill="1" applyBorder="1" applyAlignment="1">
      <alignment horizontal="left" vertical="center" wrapText="1"/>
    </xf>
    <xf numFmtId="0" fontId="13" fillId="3" borderId="12" xfId="5" applyFont="1" applyFill="1" applyBorder="1" applyAlignment="1">
      <alignment horizontal="left" vertical="center" wrapText="1"/>
    </xf>
    <xf numFmtId="0" fontId="13" fillId="3" borderId="5" xfId="5" applyFont="1" applyFill="1" applyBorder="1" applyAlignment="1">
      <alignment horizontal="left" vertical="center" wrapText="1"/>
    </xf>
    <xf numFmtId="0" fontId="13" fillId="3" borderId="0" xfId="5" applyFont="1" applyFill="1" applyBorder="1" applyAlignment="1">
      <alignment horizontal="left" vertical="center" wrapText="1"/>
    </xf>
    <xf numFmtId="0" fontId="13" fillId="3" borderId="4" xfId="5" applyFont="1" applyFill="1" applyBorder="1" applyAlignment="1">
      <alignment horizontal="left" vertical="center" wrapText="1"/>
    </xf>
    <xf numFmtId="0" fontId="19" fillId="3" borderId="11" xfId="5" applyFont="1" applyFill="1" applyBorder="1" applyAlignment="1">
      <alignment horizontal="left" vertical="center" wrapText="1" indent="1"/>
    </xf>
    <xf numFmtId="0" fontId="19" fillId="3" borderId="12" xfId="5" applyFont="1" applyFill="1" applyBorder="1" applyAlignment="1">
      <alignment horizontal="left" vertical="center" indent="1"/>
    </xf>
    <xf numFmtId="0" fontId="19" fillId="3" borderId="13" xfId="5" applyFont="1" applyFill="1" applyBorder="1" applyAlignment="1">
      <alignment horizontal="left" vertical="center" indent="1"/>
    </xf>
    <xf numFmtId="0" fontId="19" fillId="3" borderId="0" xfId="5" applyFont="1" applyFill="1" applyBorder="1" applyAlignment="1">
      <alignment horizontal="left" vertical="center" wrapText="1"/>
    </xf>
    <xf numFmtId="0" fontId="19" fillId="3" borderId="4" xfId="5" applyFont="1" applyFill="1" applyBorder="1" applyAlignment="1">
      <alignment horizontal="left" vertical="center" wrapText="1"/>
    </xf>
    <xf numFmtId="0" fontId="19" fillId="3" borderId="11" xfId="5" applyFont="1" applyFill="1" applyBorder="1" applyAlignment="1">
      <alignment horizontal="left" vertical="center" indent="1"/>
    </xf>
    <xf numFmtId="0" fontId="19" fillId="3" borderId="12" xfId="5" applyFont="1" applyFill="1" applyBorder="1" applyAlignment="1">
      <alignment horizontal="left" vertical="center" wrapText="1" indent="1"/>
    </xf>
    <xf numFmtId="0" fontId="19" fillId="3" borderId="13" xfId="5" applyFont="1" applyFill="1" applyBorder="1" applyAlignment="1">
      <alignment horizontal="left" vertical="center" wrapText="1" indent="1"/>
    </xf>
    <xf numFmtId="0" fontId="19" fillId="3" borderId="7" xfId="5" applyFont="1" applyFill="1" applyBorder="1" applyAlignment="1">
      <alignment horizontal="left" vertical="center" wrapText="1"/>
    </xf>
    <xf numFmtId="0" fontId="19" fillId="3" borderId="0" xfId="5" applyFont="1" applyFill="1" applyBorder="1" applyAlignment="1">
      <alignment horizontal="left" vertical="top" wrapText="1"/>
    </xf>
    <xf numFmtId="0" fontId="19" fillId="3" borderId="0" xfId="5" applyFont="1" applyFill="1" applyBorder="1" applyAlignment="1">
      <alignment horizontal="left" vertical="center"/>
    </xf>
    <xf numFmtId="0" fontId="30" fillId="0" borderId="0" xfId="0" applyFont="1" applyAlignment="1">
      <alignment horizontal="center" vertical="center"/>
    </xf>
    <xf numFmtId="0" fontId="31" fillId="0" borderId="8" xfId="0" applyFont="1" applyBorder="1" applyAlignment="1">
      <alignment horizontal="left" vertical="center" wrapText="1"/>
    </xf>
    <xf numFmtId="0" fontId="31" fillId="0" borderId="7" xfId="0" applyFont="1" applyBorder="1" applyAlignment="1">
      <alignment horizontal="left" vertical="center"/>
    </xf>
    <xf numFmtId="0" fontId="31" fillId="0" borderId="6" xfId="0" applyFont="1" applyBorder="1" applyAlignment="1">
      <alignment horizontal="left" vertical="center"/>
    </xf>
    <xf numFmtId="0" fontId="31" fillId="0" borderId="5" xfId="0" applyFont="1" applyBorder="1" applyAlignment="1">
      <alignment horizontal="left" vertical="center" wrapText="1"/>
    </xf>
    <xf numFmtId="0" fontId="31" fillId="0" borderId="0" xfId="0" applyFont="1" applyBorder="1" applyAlignment="1">
      <alignment horizontal="left" vertical="center"/>
    </xf>
    <xf numFmtId="0" fontId="31" fillId="0" borderId="4" xfId="0" applyFont="1" applyBorder="1" applyAlignment="1">
      <alignment horizontal="left" vertical="center"/>
    </xf>
    <xf numFmtId="0" fontId="31" fillId="0" borderId="5" xfId="0" applyFont="1" applyBorder="1" applyAlignment="1">
      <alignment horizontal="left" vertical="center"/>
    </xf>
    <xf numFmtId="0" fontId="31" fillId="0" borderId="3" xfId="0" applyFont="1" applyBorder="1" applyAlignment="1">
      <alignment horizontal="left" vertical="center"/>
    </xf>
    <xf numFmtId="0" fontId="31" fillId="0" borderId="2" xfId="0" applyFont="1" applyBorder="1" applyAlignment="1">
      <alignment horizontal="left" vertical="center"/>
    </xf>
    <xf numFmtId="0" fontId="31" fillId="0" borderId="1" xfId="0" applyFont="1" applyBorder="1" applyAlignment="1">
      <alignment horizontal="left" vertical="center"/>
    </xf>
    <xf numFmtId="0" fontId="31" fillId="0" borderId="18" xfId="0" applyFont="1" applyBorder="1" applyAlignment="1">
      <alignment horizontal="center" vertical="center"/>
    </xf>
    <xf numFmtId="0" fontId="31" fillId="5" borderId="18" xfId="0" applyFont="1" applyFill="1" applyBorder="1" applyAlignment="1">
      <alignment horizontal="center" vertical="center"/>
    </xf>
    <xf numFmtId="0" fontId="31" fillId="5" borderId="18" xfId="0" applyFont="1" applyFill="1" applyBorder="1" applyAlignment="1">
      <alignment horizontal="left" vertical="center" indent="1"/>
    </xf>
    <xf numFmtId="0" fontId="31" fillId="5" borderId="23" xfId="0" applyFont="1" applyFill="1" applyBorder="1" applyAlignment="1">
      <alignment horizontal="left" vertical="center" indent="1"/>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5" borderId="11" xfId="0" applyFont="1" applyFill="1" applyBorder="1" applyAlignment="1">
      <alignment horizontal="center" vertical="center"/>
    </xf>
    <xf numFmtId="0" fontId="31" fillId="5" borderId="12" xfId="0" applyFont="1" applyFill="1" applyBorder="1" applyAlignment="1">
      <alignment horizontal="center" vertical="center"/>
    </xf>
    <xf numFmtId="0" fontId="31" fillId="5" borderId="13"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13" xfId="0" applyFont="1" applyFill="1" applyBorder="1" applyAlignment="1">
      <alignment horizontal="center" vertical="center"/>
    </xf>
    <xf numFmtId="0" fontId="31" fillId="6" borderId="11" xfId="0" applyFont="1" applyFill="1" applyBorder="1" applyAlignment="1">
      <alignment horizontal="center" vertical="center"/>
    </xf>
    <xf numFmtId="0" fontId="31" fillId="6" borderId="12" xfId="0" applyFont="1" applyFill="1" applyBorder="1" applyAlignment="1">
      <alignment horizontal="center" vertical="center"/>
    </xf>
    <xf numFmtId="0" fontId="31" fillId="6" borderId="13" xfId="0" applyFont="1" applyFill="1" applyBorder="1" applyAlignment="1">
      <alignment horizontal="center" vertical="center"/>
    </xf>
    <xf numFmtId="0" fontId="31" fillId="0" borderId="0" xfId="0" applyFont="1" applyFill="1" applyBorder="1" applyAlignment="1">
      <alignment horizontal="left" vertical="center" wrapText="1"/>
    </xf>
    <xf numFmtId="0" fontId="31" fillId="0" borderId="11" xfId="0" applyFont="1" applyBorder="1" applyAlignment="1">
      <alignment horizontal="left" vertical="center" indent="1"/>
    </xf>
    <xf numFmtId="0" fontId="31" fillId="0" borderId="12" xfId="0" applyFont="1" applyBorder="1" applyAlignment="1">
      <alignment horizontal="left" vertical="center" indent="1"/>
    </xf>
    <xf numFmtId="0" fontId="31" fillId="0" borderId="13" xfId="0" applyFont="1" applyBorder="1" applyAlignment="1">
      <alignment horizontal="left" vertical="center" indent="1"/>
    </xf>
    <xf numFmtId="38" fontId="31" fillId="5" borderId="8" xfId="2" applyFont="1" applyFill="1" applyBorder="1" applyAlignment="1">
      <alignment horizontal="center" vertical="center"/>
    </xf>
    <xf numFmtId="38" fontId="31" fillId="5" borderId="7" xfId="2" applyFont="1" applyFill="1" applyBorder="1" applyAlignment="1">
      <alignment horizontal="center" vertical="center"/>
    </xf>
    <xf numFmtId="0" fontId="31" fillId="6" borderId="18" xfId="0" applyFont="1" applyFill="1" applyBorder="1" applyAlignment="1">
      <alignment horizontal="left" vertical="center" indent="1" shrinkToFit="1"/>
    </xf>
    <xf numFmtId="38" fontId="31" fillId="5" borderId="11" xfId="2" applyFont="1" applyFill="1" applyBorder="1" applyAlignment="1">
      <alignment horizontal="center" vertical="center"/>
    </xf>
    <xf numFmtId="38" fontId="31" fillId="5" borderId="12" xfId="2" applyFont="1" applyFill="1" applyBorder="1" applyAlignment="1">
      <alignment horizontal="center" vertical="center"/>
    </xf>
    <xf numFmtId="0" fontId="31" fillId="0" borderId="3" xfId="0" applyFont="1" applyBorder="1" applyAlignment="1">
      <alignment horizontal="left" vertical="center" indent="1"/>
    </xf>
    <xf numFmtId="0" fontId="31" fillId="0" borderId="2" xfId="0" applyFont="1" applyBorder="1" applyAlignment="1">
      <alignment horizontal="left" vertical="center" indent="1"/>
    </xf>
    <xf numFmtId="0" fontId="31" fillId="7" borderId="3" xfId="0" applyFont="1" applyFill="1" applyBorder="1" applyAlignment="1">
      <alignment horizontal="center" vertical="center"/>
    </xf>
    <xf numFmtId="0" fontId="31" fillId="7" borderId="2" xfId="0" applyFont="1" applyFill="1" applyBorder="1" applyAlignment="1">
      <alignment horizontal="center" vertical="center"/>
    </xf>
    <xf numFmtId="0" fontId="31" fillId="7" borderId="1" xfId="0" applyFont="1" applyFill="1" applyBorder="1" applyAlignment="1">
      <alignment horizontal="center" vertical="center"/>
    </xf>
    <xf numFmtId="0" fontId="31" fillId="7" borderId="11" xfId="0" applyFont="1" applyFill="1" applyBorder="1" applyAlignment="1">
      <alignment horizontal="center" vertical="center"/>
    </xf>
    <xf numFmtId="0" fontId="31" fillId="7" borderId="12" xfId="0" applyFont="1" applyFill="1" applyBorder="1" applyAlignment="1">
      <alignment horizontal="center" vertical="center"/>
    </xf>
    <xf numFmtId="0" fontId="31" fillId="7" borderId="13" xfId="0" applyFont="1" applyFill="1" applyBorder="1" applyAlignment="1">
      <alignment horizontal="center" vertical="center"/>
    </xf>
    <xf numFmtId="0" fontId="32" fillId="0" borderId="0" xfId="0" applyFont="1" applyFill="1" applyBorder="1" applyAlignment="1">
      <alignment horizontal="left" vertical="center" wrapText="1" indent="1"/>
    </xf>
    <xf numFmtId="0" fontId="32" fillId="0" borderId="0" xfId="0" applyFont="1" applyFill="1" applyBorder="1" applyAlignment="1">
      <alignment horizontal="left" vertical="center" indent="1"/>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31" fillId="0" borderId="18" xfId="0" applyFont="1" applyBorder="1" applyAlignment="1">
      <alignment horizontal="center" vertical="center" wrapText="1"/>
    </xf>
    <xf numFmtId="0" fontId="31" fillId="0" borderId="5" xfId="0" applyFont="1" applyBorder="1" applyAlignment="1">
      <alignment horizontal="center" vertical="center"/>
    </xf>
    <xf numFmtId="0" fontId="31" fillId="0" borderId="4" xfId="0" applyFont="1" applyBorder="1" applyAlignment="1">
      <alignment horizontal="center" vertical="center"/>
    </xf>
    <xf numFmtId="177" fontId="31" fillId="7" borderId="18" xfId="0" applyNumberFormat="1" applyFont="1" applyFill="1" applyBorder="1" applyAlignment="1">
      <alignment horizontal="center" vertical="center"/>
    </xf>
    <xf numFmtId="0" fontId="31" fillId="7" borderId="8" xfId="0" applyFont="1" applyFill="1" applyBorder="1" applyAlignment="1">
      <alignment horizontal="center" vertical="center"/>
    </xf>
    <xf numFmtId="0" fontId="31" fillId="7" borderId="7" xfId="0" applyFont="1" applyFill="1" applyBorder="1" applyAlignment="1">
      <alignment horizontal="center" vertical="center"/>
    </xf>
    <xf numFmtId="10" fontId="31" fillId="7" borderId="8" xfId="1" applyNumberFormat="1" applyFont="1" applyFill="1" applyBorder="1" applyAlignment="1">
      <alignment horizontal="center" vertical="center"/>
    </xf>
    <xf numFmtId="10" fontId="31" fillId="7" borderId="7" xfId="1" applyNumberFormat="1" applyFont="1" applyFill="1" applyBorder="1" applyAlignment="1">
      <alignment horizontal="center" vertical="center"/>
    </xf>
    <xf numFmtId="0" fontId="31" fillId="0" borderId="46" xfId="0" applyFont="1" applyFill="1" applyBorder="1" applyAlignment="1">
      <alignment horizontal="center" vertical="center"/>
    </xf>
    <xf numFmtId="0" fontId="31" fillId="0" borderId="125" xfId="0" applyFont="1" applyFill="1" applyBorder="1" applyAlignment="1">
      <alignment horizontal="center" vertical="center"/>
    </xf>
    <xf numFmtId="0" fontId="31" fillId="0" borderId="47" xfId="0" applyFont="1" applyFill="1" applyBorder="1" applyAlignment="1">
      <alignment horizontal="center" vertical="center"/>
    </xf>
    <xf numFmtId="0" fontId="31" fillId="5"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7" borderId="18" xfId="0" applyFont="1" applyFill="1" applyBorder="1" applyAlignment="1">
      <alignment horizontal="center" vertical="center"/>
    </xf>
    <xf numFmtId="0" fontId="31" fillId="0" borderId="5" xfId="0" applyFont="1" applyBorder="1" applyAlignment="1">
      <alignment horizontal="center" vertical="center" wrapText="1"/>
    </xf>
    <xf numFmtId="0" fontId="31" fillId="8" borderId="18" xfId="0" applyFont="1" applyFill="1" applyBorder="1" applyAlignment="1">
      <alignment horizontal="center" vertical="center"/>
    </xf>
    <xf numFmtId="0" fontId="31" fillId="0" borderId="126" xfId="0" applyFont="1" applyFill="1" applyBorder="1" applyAlignment="1">
      <alignment horizontal="center" vertical="center"/>
    </xf>
    <xf numFmtId="0" fontId="33" fillId="0" borderId="0" xfId="0" applyFont="1" applyFill="1" applyBorder="1" applyAlignment="1">
      <alignment horizontal="left" vertical="center" wrapText="1" indent="1"/>
    </xf>
    <xf numFmtId="0" fontId="33" fillId="0" borderId="0" xfId="0" applyFont="1" applyFill="1" applyBorder="1" applyAlignment="1">
      <alignment horizontal="left" vertical="center" indent="1"/>
    </xf>
    <xf numFmtId="0" fontId="31" fillId="0" borderId="23" xfId="0" applyFont="1" applyBorder="1" applyAlignment="1">
      <alignment horizontal="center" vertical="center"/>
    </xf>
    <xf numFmtId="0" fontId="31" fillId="0" borderId="25" xfId="0" applyFont="1" applyBorder="1" applyAlignment="1">
      <alignment horizontal="center" vertical="center"/>
    </xf>
    <xf numFmtId="0" fontId="31" fillId="5" borderId="8" xfId="0" applyFont="1" applyFill="1" applyBorder="1" applyAlignment="1">
      <alignment horizontal="left" vertical="top"/>
    </xf>
    <xf numFmtId="0" fontId="31" fillId="5" borderId="7" xfId="0" applyFont="1" applyFill="1" applyBorder="1" applyAlignment="1">
      <alignment horizontal="left" vertical="top"/>
    </xf>
    <xf numFmtId="0" fontId="31" fillId="5" borderId="6" xfId="0" applyFont="1" applyFill="1" applyBorder="1" applyAlignment="1">
      <alignment horizontal="left" vertical="top"/>
    </xf>
    <xf numFmtId="0" fontId="31" fillId="5" borderId="3" xfId="0" applyFont="1" applyFill="1" applyBorder="1" applyAlignment="1">
      <alignment horizontal="left" vertical="top"/>
    </xf>
    <xf numFmtId="0" fontId="31" fillId="5" borderId="2" xfId="0" applyFont="1" applyFill="1" applyBorder="1" applyAlignment="1">
      <alignment horizontal="left" vertical="top"/>
    </xf>
    <xf numFmtId="0" fontId="31" fillId="5" borderId="1" xfId="0" applyFont="1" applyFill="1" applyBorder="1" applyAlignment="1">
      <alignment horizontal="left" vertical="top"/>
    </xf>
    <xf numFmtId="0" fontId="32" fillId="0" borderId="7" xfId="0" applyFont="1" applyBorder="1" applyAlignment="1">
      <alignment horizontal="left" vertical="center" wrapText="1" indent="1"/>
    </xf>
    <xf numFmtId="0" fontId="34" fillId="0" borderId="5" xfId="0" applyFont="1" applyBorder="1" applyAlignment="1">
      <alignment horizontal="center" vertical="center" wrapText="1"/>
    </xf>
    <xf numFmtId="0" fontId="34" fillId="0" borderId="4" xfId="0" applyFont="1" applyBorder="1" applyAlignment="1">
      <alignment horizontal="center" vertical="center" wrapText="1"/>
    </xf>
    <xf numFmtId="0" fontId="24" fillId="0" borderId="0" xfId="6" applyFont="1" applyFill="1" applyAlignment="1" applyProtection="1">
      <alignment horizontal="center" vertical="center"/>
    </xf>
    <xf numFmtId="0" fontId="8" fillId="9" borderId="23" xfId="6" applyFont="1" applyFill="1" applyBorder="1" applyAlignment="1" applyProtection="1">
      <alignment horizontal="center" vertical="center" shrinkToFit="1"/>
    </xf>
    <xf numFmtId="0" fontId="8" fillId="9" borderId="25" xfId="7" applyFont="1" applyFill="1" applyBorder="1" applyAlignment="1" applyProtection="1">
      <alignment vertical="center" shrinkToFit="1"/>
    </xf>
    <xf numFmtId="179" fontId="8" fillId="7" borderId="11" xfId="6" applyNumberFormat="1" applyFont="1" applyFill="1" applyBorder="1" applyAlignment="1" applyProtection="1">
      <alignment horizontal="center"/>
    </xf>
    <xf numFmtId="179" fontId="8" fillId="7" borderId="12" xfId="6" applyNumberFormat="1" applyFont="1" applyFill="1" applyBorder="1" applyAlignment="1" applyProtection="1">
      <alignment horizontal="center"/>
    </xf>
    <xf numFmtId="179" fontId="8" fillId="7" borderId="13" xfId="6" applyNumberFormat="1" applyFont="1" applyFill="1" applyBorder="1" applyAlignment="1" applyProtection="1">
      <alignment horizontal="center"/>
    </xf>
    <xf numFmtId="0" fontId="8" fillId="9" borderId="23" xfId="6" applyFont="1" applyFill="1" applyBorder="1" applyAlignment="1" applyProtection="1">
      <alignment horizontal="center" vertical="center" wrapText="1"/>
    </xf>
    <xf numFmtId="0" fontId="8" fillId="9" borderId="25" xfId="6" applyFont="1" applyFill="1" applyBorder="1" applyAlignment="1" applyProtection="1">
      <alignment horizontal="center" vertical="center" wrapText="1"/>
    </xf>
    <xf numFmtId="0" fontId="8" fillId="0" borderId="23" xfId="6" applyFont="1" applyBorder="1" applyAlignment="1" applyProtection="1">
      <alignment horizontal="center" vertical="center" wrapText="1" readingOrder="1"/>
    </xf>
    <xf numFmtId="0" fontId="8" fillId="0" borderId="24" xfId="6" applyFont="1" applyBorder="1" applyAlignment="1" applyProtection="1">
      <alignment horizontal="center" vertical="center" readingOrder="1"/>
    </xf>
    <xf numFmtId="0" fontId="8" fillId="0" borderId="25" xfId="6" applyFont="1" applyBorder="1" applyAlignment="1" applyProtection="1">
      <alignment horizontal="center" vertical="center" readingOrder="1"/>
    </xf>
    <xf numFmtId="0" fontId="8" fillId="0" borderId="133" xfId="6" applyFont="1" applyBorder="1" applyAlignment="1" applyProtection="1">
      <alignment horizontal="left" vertical="center" wrapText="1"/>
    </xf>
    <xf numFmtId="0" fontId="8" fillId="0" borderId="134" xfId="6" applyFont="1" applyBorder="1" applyAlignment="1" applyProtection="1">
      <alignment horizontal="left" vertical="center" wrapText="1"/>
    </xf>
    <xf numFmtId="0" fontId="8" fillId="0" borderId="128" xfId="6" applyFont="1" applyBorder="1" applyAlignment="1" applyProtection="1">
      <alignment horizontal="left" vertical="center" wrapText="1"/>
    </xf>
    <xf numFmtId="0" fontId="8" fillId="0" borderId="135" xfId="6" applyFont="1" applyBorder="1" applyAlignment="1" applyProtection="1">
      <alignment horizontal="left" vertical="center" wrapText="1"/>
    </xf>
    <xf numFmtId="0" fontId="8" fillId="0" borderId="136" xfId="6" applyFont="1" applyBorder="1" applyAlignment="1" applyProtection="1">
      <alignment horizontal="left" vertical="center" wrapText="1"/>
    </xf>
    <xf numFmtId="0" fontId="8" fillId="0" borderId="137" xfId="6" applyFont="1" applyBorder="1" applyAlignment="1" applyProtection="1">
      <alignment horizontal="left" vertical="center" wrapText="1"/>
    </xf>
    <xf numFmtId="0" fontId="8" fillId="0" borderId="138" xfId="6" applyFont="1" applyBorder="1" applyAlignment="1" applyProtection="1">
      <alignment horizontal="left" vertical="center" wrapText="1"/>
    </xf>
    <xf numFmtId="0" fontId="8" fillId="0" borderId="139" xfId="6" applyFont="1" applyBorder="1" applyAlignment="1" applyProtection="1">
      <alignment horizontal="left" vertical="center" wrapText="1"/>
    </xf>
    <xf numFmtId="0" fontId="8" fillId="0" borderId="140" xfId="6" applyFont="1" applyBorder="1" applyAlignment="1" applyProtection="1">
      <alignment horizontal="left" vertical="center" wrapText="1"/>
    </xf>
    <xf numFmtId="0" fontId="8" fillId="0" borderId="141" xfId="6" applyFont="1" applyBorder="1" applyAlignment="1" applyProtection="1">
      <alignment horizontal="center" vertical="center" shrinkToFit="1"/>
    </xf>
    <xf numFmtId="0" fontId="8" fillId="0" borderId="142" xfId="6" applyFont="1" applyBorder="1" applyAlignment="1" applyProtection="1">
      <alignment horizontal="center" vertical="center" shrinkToFit="1"/>
    </xf>
    <xf numFmtId="0" fontId="8" fillId="0" borderId="143" xfId="6" applyFont="1" applyBorder="1" applyAlignment="1" applyProtection="1">
      <alignment horizontal="center" vertical="center" shrinkToFit="1"/>
    </xf>
    <xf numFmtId="0" fontId="8" fillId="0" borderId="127" xfId="6" applyFont="1" applyBorder="1" applyAlignment="1" applyProtection="1">
      <alignment horizontal="left" vertical="center"/>
    </xf>
    <xf numFmtId="0" fontId="8" fillId="0" borderId="128" xfId="6" applyFont="1" applyBorder="1" applyAlignment="1" applyProtection="1">
      <alignment horizontal="left" vertical="center"/>
    </xf>
    <xf numFmtId="0" fontId="27" fillId="0" borderId="152" xfId="6" applyFont="1" applyBorder="1" applyAlignment="1" applyProtection="1">
      <alignment horizontal="left" vertical="center" wrapText="1" shrinkToFit="1"/>
    </xf>
    <xf numFmtId="0" fontId="27" fillId="0" borderId="137" xfId="6" applyFont="1" applyBorder="1" applyAlignment="1" applyProtection="1">
      <alignment horizontal="left" vertical="center" wrapText="1" shrinkToFit="1"/>
    </xf>
    <xf numFmtId="0" fontId="27" fillId="0" borderId="153" xfId="6" applyFont="1" applyBorder="1" applyAlignment="1" applyProtection="1">
      <alignment horizontal="left" vertical="center" wrapText="1" shrinkToFit="1"/>
    </xf>
    <xf numFmtId="0" fontId="27" fillId="0" borderId="140" xfId="6" applyFont="1" applyBorder="1" applyAlignment="1" applyProtection="1">
      <alignment horizontal="left" vertical="center" wrapText="1" shrinkToFit="1"/>
    </xf>
    <xf numFmtId="0" fontId="8" fillId="0" borderId="144" xfId="6" applyFont="1" applyBorder="1" applyAlignment="1" applyProtection="1">
      <alignment horizontal="left" vertical="center" wrapText="1"/>
    </xf>
    <xf numFmtId="0" fontId="8" fillId="0" borderId="1" xfId="6" applyFont="1" applyBorder="1" applyAlignment="1" applyProtection="1">
      <alignment horizontal="left" vertical="center" wrapText="1"/>
    </xf>
    <xf numFmtId="0" fontId="8" fillId="9" borderId="12" xfId="6" applyFont="1" applyFill="1" applyBorder="1" applyAlignment="1" applyProtection="1">
      <alignment horizontal="center"/>
    </xf>
    <xf numFmtId="0" fontId="8" fillId="9" borderId="11" xfId="6" applyFont="1" applyFill="1" applyBorder="1" applyAlignment="1" applyProtection="1">
      <alignment horizontal="center" wrapText="1"/>
    </xf>
    <xf numFmtId="0" fontId="8" fillId="9" borderId="12" xfId="6" applyFont="1" applyFill="1" applyBorder="1" applyAlignment="1" applyProtection="1">
      <alignment horizontal="center" wrapText="1"/>
    </xf>
    <xf numFmtId="0" fontId="8" fillId="9" borderId="13" xfId="6" applyFont="1" applyFill="1" applyBorder="1" applyAlignment="1" applyProtection="1">
      <alignment horizontal="center" wrapText="1"/>
    </xf>
    <xf numFmtId="0" fontId="11" fillId="0" borderId="8" xfId="6" applyFont="1" applyFill="1" applyBorder="1" applyAlignment="1" applyProtection="1">
      <alignment horizontal="left" vertical="top" wrapText="1"/>
    </xf>
    <xf numFmtId="0" fontId="11" fillId="0" borderId="7" xfId="6" applyFont="1" applyFill="1" applyBorder="1" applyAlignment="1" applyProtection="1">
      <alignment horizontal="left" vertical="top" wrapText="1"/>
    </xf>
    <xf numFmtId="0" fontId="11" fillId="0" borderId="6" xfId="6" applyFont="1" applyFill="1" applyBorder="1" applyAlignment="1" applyProtection="1">
      <alignment horizontal="left" vertical="top" wrapText="1"/>
    </xf>
    <xf numFmtId="0" fontId="11" fillId="0" borderId="5" xfId="6" applyFont="1" applyFill="1" applyBorder="1" applyAlignment="1" applyProtection="1">
      <alignment horizontal="left" vertical="top" wrapText="1"/>
    </xf>
    <xf numFmtId="0" fontId="11" fillId="0" borderId="0" xfId="6" applyFont="1" applyFill="1" applyBorder="1" applyAlignment="1" applyProtection="1">
      <alignment horizontal="left" vertical="top" wrapText="1"/>
    </xf>
    <xf numFmtId="0" fontId="11" fillId="0" borderId="4" xfId="6" applyFont="1" applyFill="1" applyBorder="1" applyAlignment="1" applyProtection="1">
      <alignment horizontal="left" vertical="top" wrapText="1"/>
    </xf>
    <xf numFmtId="0" fontId="11" fillId="0" borderId="11" xfId="6" applyFont="1" applyFill="1" applyBorder="1" applyAlignment="1" applyProtection="1">
      <alignment horizontal="left" vertical="top" wrapText="1"/>
    </xf>
    <xf numFmtId="0" fontId="11" fillId="0" borderId="12" xfId="6" applyFont="1" applyFill="1" applyBorder="1" applyAlignment="1" applyProtection="1">
      <alignment horizontal="left" vertical="top" wrapText="1"/>
    </xf>
    <xf numFmtId="0" fontId="11" fillId="0" borderId="13" xfId="6" applyFont="1" applyFill="1" applyBorder="1" applyAlignment="1" applyProtection="1">
      <alignment horizontal="left" vertical="top" wrapText="1"/>
    </xf>
    <xf numFmtId="42" fontId="11" fillId="0" borderId="145" xfId="6" applyNumberFormat="1" applyFont="1" applyBorder="1" applyAlignment="1" applyProtection="1">
      <alignment horizontal="center" vertical="center" wrapText="1"/>
    </xf>
    <xf numFmtId="42" fontId="11" fillId="0" borderId="146" xfId="6" applyNumberFormat="1" applyFont="1" applyBorder="1" applyAlignment="1" applyProtection="1">
      <alignment horizontal="center" vertical="center" wrapText="1"/>
    </xf>
    <xf numFmtId="42" fontId="11" fillId="0" borderId="94" xfId="6" applyNumberFormat="1" applyFont="1" applyBorder="1" applyAlignment="1" applyProtection="1">
      <alignment horizontal="center" vertical="center" wrapText="1"/>
    </xf>
    <xf numFmtId="42" fontId="11" fillId="0" borderId="150" xfId="6" applyNumberFormat="1" applyFont="1" applyBorder="1" applyAlignment="1" applyProtection="1">
      <alignment horizontal="center" vertical="center" wrapText="1"/>
    </xf>
    <xf numFmtId="0" fontId="11" fillId="0" borderId="18" xfId="7" applyFont="1" applyFill="1" applyBorder="1" applyAlignment="1" applyProtection="1">
      <alignment horizontal="left" vertical="top" wrapText="1"/>
    </xf>
    <xf numFmtId="0" fontId="11" fillId="0" borderId="0" xfId="5" applyFont="1" applyFill="1" applyBorder="1" applyAlignment="1">
      <alignment horizontal="left" vertical="center" wrapText="1"/>
    </xf>
    <xf numFmtId="0" fontId="24" fillId="0" borderId="0" xfId="6" applyFont="1" applyFill="1" applyBorder="1" applyAlignment="1" applyProtection="1">
      <alignment horizontal="left" vertical="center" wrapText="1"/>
    </xf>
    <xf numFmtId="0" fontId="10" fillId="0" borderId="11" xfId="6" applyFont="1" applyFill="1" applyBorder="1" applyAlignment="1" applyProtection="1">
      <alignment horizontal="center" vertical="top" wrapText="1"/>
    </xf>
    <xf numFmtId="0" fontId="10" fillId="0" borderId="13" xfId="6" applyFont="1" applyFill="1" applyBorder="1" applyAlignment="1" applyProtection="1">
      <alignment horizontal="center" vertical="top" wrapText="1"/>
    </xf>
    <xf numFmtId="0" fontId="10" fillId="0" borderId="11" xfId="6" applyFont="1" applyFill="1" applyBorder="1" applyAlignment="1" applyProtection="1">
      <alignment horizontal="center" vertical="top" shrinkToFit="1"/>
    </xf>
    <xf numFmtId="0" fontId="10" fillId="0" borderId="13" xfId="6" applyFont="1" applyFill="1" applyBorder="1" applyAlignment="1" applyProtection="1">
      <alignment horizontal="center" vertical="top" shrinkToFit="1"/>
    </xf>
    <xf numFmtId="0" fontId="4" fillId="0" borderId="129" xfId="6" applyFont="1" applyFill="1" applyBorder="1" applyAlignment="1" applyProtection="1">
      <alignment horizontal="center" vertical="top" wrapText="1"/>
    </xf>
    <xf numFmtId="0" fontId="4" fillId="0" borderId="130" xfId="6" applyFont="1" applyFill="1" applyBorder="1" applyAlignment="1" applyProtection="1">
      <alignment horizontal="center" vertical="top" wrapText="1"/>
    </xf>
    <xf numFmtId="38" fontId="10" fillId="5" borderId="11" xfId="2" applyFont="1" applyFill="1" applyBorder="1" applyAlignment="1" applyProtection="1">
      <alignment horizontal="center" vertical="center" wrapText="1"/>
    </xf>
    <xf numFmtId="38" fontId="10" fillId="5" borderId="13" xfId="2" applyFont="1" applyFill="1" applyBorder="1" applyAlignment="1" applyProtection="1">
      <alignment horizontal="center" vertical="center" wrapText="1"/>
    </xf>
    <xf numFmtId="38" fontId="10" fillId="7" borderId="131" xfId="2" applyFont="1" applyFill="1" applyBorder="1" applyAlignment="1" applyProtection="1">
      <alignment horizontal="center" vertical="center" wrapText="1"/>
    </xf>
    <xf numFmtId="38" fontId="10" fillId="7" borderId="132" xfId="2" applyFont="1" applyFill="1" applyBorder="1" applyAlignment="1" applyProtection="1">
      <alignment horizontal="center" vertical="center" wrapText="1"/>
    </xf>
    <xf numFmtId="1" fontId="13" fillId="0" borderId="11" xfId="0" applyNumberFormat="1" applyFont="1" applyFill="1" applyBorder="1" applyAlignment="1">
      <alignment horizontal="center" vertical="center"/>
    </xf>
    <xf numFmtId="1" fontId="13" fillId="0" borderId="12" xfId="0" applyNumberFormat="1" applyFont="1" applyFill="1" applyBorder="1" applyAlignment="1">
      <alignment horizontal="center" vertical="center"/>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8" fillId="0" borderId="11" xfId="0" applyFont="1" applyFill="1" applyBorder="1" applyAlignment="1">
      <alignment horizontal="center" vertical="center"/>
    </xf>
    <xf numFmtId="0" fontId="13" fillId="0" borderId="7"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9" fillId="0" borderId="11" xfId="0" applyFont="1" applyFill="1" applyBorder="1" applyAlignment="1">
      <alignment horizontal="center" vertical="center"/>
    </xf>
    <xf numFmtId="0" fontId="52" fillId="0" borderId="0" xfId="14" applyFont="1" applyAlignment="1">
      <alignment horizontal="left" vertical="center"/>
    </xf>
    <xf numFmtId="0" fontId="13" fillId="0" borderId="18" xfId="0" applyFont="1" applyFill="1" applyBorder="1" applyAlignment="1">
      <alignment horizontal="left" vertical="center"/>
    </xf>
  </cellXfs>
  <cellStyles count="16">
    <cellStyle name="パーセント" xfId="1" builtinId="5"/>
    <cellStyle name="パーセント 2 2" xfId="15"/>
    <cellStyle name="桁区切り" xfId="2" builtinId="6"/>
    <cellStyle name="桁区切り 2" xfId="3"/>
    <cellStyle name="桁区切り 3" xfId="4"/>
    <cellStyle name="標準" xfId="0" builtinId="0"/>
    <cellStyle name="標準 2" xfId="5"/>
    <cellStyle name="標準 2 2" xfId="6"/>
    <cellStyle name="標準 3" xfId="7"/>
    <cellStyle name="標準 3 2" xfId="14"/>
    <cellStyle name="標準 4" xfId="12"/>
    <cellStyle name="標準_加算届出書H1804" xfId="8"/>
    <cellStyle name="標準_加算別紙ds" xfId="9"/>
    <cellStyle name="標準_加算別紙ss" xfId="10"/>
    <cellStyle name="標準_人材要件に関する調書" xfId="11"/>
    <cellStyle name="標準_添付書類一覧" xfId="13"/>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9525</xdr:colOff>
      <xdr:row>22</xdr:row>
      <xdr:rowOff>114300</xdr:rowOff>
    </xdr:from>
    <xdr:to>
      <xdr:col>9</xdr:col>
      <xdr:colOff>190500</xdr:colOff>
      <xdr:row>23</xdr:row>
      <xdr:rowOff>9525</xdr:rowOff>
    </xdr:to>
    <xdr:sp macro="" textlink="">
      <xdr:nvSpPr>
        <xdr:cNvPr id="8562" name="Oval 1"/>
        <xdr:cNvSpPr>
          <a:spLocks noChangeArrowheads="1"/>
        </xdr:cNvSpPr>
      </xdr:nvSpPr>
      <xdr:spPr bwMode="auto">
        <a:xfrm>
          <a:off x="3076575" y="4800600"/>
          <a:ext cx="180975" cy="180975"/>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9525</xdr:colOff>
      <xdr:row>21</xdr:row>
      <xdr:rowOff>161925</xdr:rowOff>
    </xdr:from>
    <xdr:to>
      <xdr:col>14</xdr:col>
      <xdr:colOff>190500</xdr:colOff>
      <xdr:row>22</xdr:row>
      <xdr:rowOff>171450</xdr:rowOff>
    </xdr:to>
    <xdr:sp macro="" textlink="">
      <xdr:nvSpPr>
        <xdr:cNvPr id="8563" name="Oval 2"/>
        <xdr:cNvSpPr>
          <a:spLocks noChangeArrowheads="1"/>
        </xdr:cNvSpPr>
      </xdr:nvSpPr>
      <xdr:spPr bwMode="auto">
        <a:xfrm>
          <a:off x="4267200" y="4676775"/>
          <a:ext cx="180975" cy="180975"/>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9525</xdr:colOff>
      <xdr:row>26</xdr:row>
      <xdr:rowOff>114300</xdr:rowOff>
    </xdr:from>
    <xdr:to>
      <xdr:col>9</xdr:col>
      <xdr:colOff>190500</xdr:colOff>
      <xdr:row>27</xdr:row>
      <xdr:rowOff>9525</xdr:rowOff>
    </xdr:to>
    <xdr:sp macro="" textlink="">
      <xdr:nvSpPr>
        <xdr:cNvPr id="8564" name="Oval 3"/>
        <xdr:cNvSpPr>
          <a:spLocks noChangeArrowheads="1"/>
        </xdr:cNvSpPr>
      </xdr:nvSpPr>
      <xdr:spPr bwMode="auto">
        <a:xfrm>
          <a:off x="3076575" y="5629275"/>
          <a:ext cx="180975" cy="180975"/>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9525</xdr:colOff>
      <xdr:row>25</xdr:row>
      <xdr:rowOff>161925</xdr:rowOff>
    </xdr:from>
    <xdr:to>
      <xdr:col>14</xdr:col>
      <xdr:colOff>190500</xdr:colOff>
      <xdr:row>26</xdr:row>
      <xdr:rowOff>171450</xdr:rowOff>
    </xdr:to>
    <xdr:sp macro="" textlink="">
      <xdr:nvSpPr>
        <xdr:cNvPr id="8565" name="Oval 4"/>
        <xdr:cNvSpPr>
          <a:spLocks noChangeArrowheads="1"/>
        </xdr:cNvSpPr>
      </xdr:nvSpPr>
      <xdr:spPr bwMode="auto">
        <a:xfrm>
          <a:off x="4267200" y="5505450"/>
          <a:ext cx="180975" cy="180975"/>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742950</xdr:colOff>
      <xdr:row>5</xdr:row>
      <xdr:rowOff>28575</xdr:rowOff>
    </xdr:from>
    <xdr:to>
      <xdr:col>20</xdr:col>
      <xdr:colOff>923925</xdr:colOff>
      <xdr:row>6</xdr:row>
      <xdr:rowOff>0</xdr:rowOff>
    </xdr:to>
    <xdr:sp macro="" textlink="">
      <xdr:nvSpPr>
        <xdr:cNvPr id="6" name="Text Box 5"/>
        <xdr:cNvSpPr txBox="1">
          <a:spLocks noChangeArrowheads="1"/>
        </xdr:cNvSpPr>
      </xdr:nvSpPr>
      <xdr:spPr bwMode="auto">
        <a:xfrm>
          <a:off x="7172325" y="1133475"/>
          <a:ext cx="180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endParaRPr lang="ja-JP" altLang="en-US" sz="800" b="0" i="0" u="none" strike="noStrike" baseline="0">
            <a:solidFill>
              <a:srgbClr val="000000"/>
            </a:solidFill>
            <a:latin typeface="ＭＳ 明朝"/>
            <a:ea typeface="ＭＳ 明朝"/>
          </a:endParaRPr>
        </a:p>
      </xdr:txBody>
    </xdr:sp>
    <xdr:clientData/>
  </xdr:twoCellAnchor>
  <xdr:twoCellAnchor>
    <xdr:from>
      <xdr:col>9</xdr:col>
      <xdr:colOff>9525</xdr:colOff>
      <xdr:row>11</xdr:row>
      <xdr:rowOff>95250</xdr:rowOff>
    </xdr:from>
    <xdr:to>
      <xdr:col>9</xdr:col>
      <xdr:colOff>190500</xdr:colOff>
      <xdr:row>11</xdr:row>
      <xdr:rowOff>276225</xdr:rowOff>
    </xdr:to>
    <xdr:sp macro="" textlink="">
      <xdr:nvSpPr>
        <xdr:cNvPr id="8567" name="Oval 6"/>
        <xdr:cNvSpPr>
          <a:spLocks noChangeArrowheads="1"/>
        </xdr:cNvSpPr>
      </xdr:nvSpPr>
      <xdr:spPr bwMode="auto">
        <a:xfrm>
          <a:off x="3076575" y="2466975"/>
          <a:ext cx="180975" cy="180975"/>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9525</xdr:colOff>
      <xdr:row>10</xdr:row>
      <xdr:rowOff>161925</xdr:rowOff>
    </xdr:from>
    <xdr:to>
      <xdr:col>14</xdr:col>
      <xdr:colOff>190500</xdr:colOff>
      <xdr:row>11</xdr:row>
      <xdr:rowOff>171450</xdr:rowOff>
    </xdr:to>
    <xdr:sp macro="" textlink="">
      <xdr:nvSpPr>
        <xdr:cNvPr id="8568" name="Oval 7"/>
        <xdr:cNvSpPr>
          <a:spLocks noChangeArrowheads="1"/>
        </xdr:cNvSpPr>
      </xdr:nvSpPr>
      <xdr:spPr bwMode="auto">
        <a:xfrm>
          <a:off x="4267200" y="2362200"/>
          <a:ext cx="180975" cy="180975"/>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9525</xdr:colOff>
      <xdr:row>16</xdr:row>
      <xdr:rowOff>161925</xdr:rowOff>
    </xdr:from>
    <xdr:to>
      <xdr:col>14</xdr:col>
      <xdr:colOff>190500</xdr:colOff>
      <xdr:row>17</xdr:row>
      <xdr:rowOff>171450</xdr:rowOff>
    </xdr:to>
    <xdr:sp macro="" textlink="">
      <xdr:nvSpPr>
        <xdr:cNvPr id="8569" name="Oval 8"/>
        <xdr:cNvSpPr>
          <a:spLocks noChangeArrowheads="1"/>
        </xdr:cNvSpPr>
      </xdr:nvSpPr>
      <xdr:spPr bwMode="auto">
        <a:xfrm>
          <a:off x="4267200" y="3590925"/>
          <a:ext cx="180975" cy="180975"/>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9525</xdr:colOff>
      <xdr:row>17</xdr:row>
      <xdr:rowOff>95250</xdr:rowOff>
    </xdr:from>
    <xdr:to>
      <xdr:col>9</xdr:col>
      <xdr:colOff>190500</xdr:colOff>
      <xdr:row>17</xdr:row>
      <xdr:rowOff>276225</xdr:rowOff>
    </xdr:to>
    <xdr:sp macro="" textlink="">
      <xdr:nvSpPr>
        <xdr:cNvPr id="8570" name="Oval 9"/>
        <xdr:cNvSpPr>
          <a:spLocks noChangeArrowheads="1"/>
        </xdr:cNvSpPr>
      </xdr:nvSpPr>
      <xdr:spPr bwMode="auto">
        <a:xfrm>
          <a:off x="3076575" y="3695700"/>
          <a:ext cx="180975" cy="180975"/>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105833</xdr:colOff>
      <xdr:row>34</xdr:row>
      <xdr:rowOff>179917</xdr:rowOff>
    </xdr:from>
    <xdr:to>
      <xdr:col>25</xdr:col>
      <xdr:colOff>201083</xdr:colOff>
      <xdr:row>38</xdr:row>
      <xdr:rowOff>10584</xdr:rowOff>
    </xdr:to>
    <xdr:sp macro="" textlink="">
      <xdr:nvSpPr>
        <xdr:cNvPr id="4" name="右矢印 3"/>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131235</xdr:colOff>
      <xdr:row>59</xdr:row>
      <xdr:rowOff>88900</xdr:rowOff>
    </xdr:from>
    <xdr:to>
      <xdr:col>21</xdr:col>
      <xdr:colOff>226485</xdr:colOff>
      <xdr:row>62</xdr:row>
      <xdr:rowOff>194733</xdr:rowOff>
    </xdr:to>
    <xdr:sp macro="" textlink="">
      <xdr:nvSpPr>
        <xdr:cNvPr id="5" name="右矢印 4"/>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tabSelected="1" view="pageBreakPreview" zoomScaleNormal="100" zoomScaleSheetLayoutView="100" workbookViewId="0">
      <selection activeCell="C1" sqref="C1"/>
    </sheetView>
  </sheetViews>
  <sheetFormatPr defaultColWidth="9.33203125" defaultRowHeight="11.25" x14ac:dyDescent="0.15"/>
  <cols>
    <col min="1" max="2" width="3.83203125" style="369" customWidth="1"/>
    <col min="3" max="3" width="13.83203125" style="369" customWidth="1"/>
    <col min="4" max="4" width="11.33203125" style="369" customWidth="1"/>
    <col min="5" max="18" width="4.1640625" style="369" customWidth="1"/>
    <col min="19" max="19" width="8.83203125" style="369" customWidth="1"/>
    <col min="20" max="20" width="12.5" style="369" customWidth="1"/>
    <col min="21" max="21" width="18.1640625" style="369" customWidth="1"/>
    <col min="22" max="16384" width="9.33203125" style="369"/>
  </cols>
  <sheetData>
    <row r="1" spans="1:21" ht="13.5" customHeight="1" x14ac:dyDescent="0.15">
      <c r="R1" s="497" t="s">
        <v>193</v>
      </c>
      <c r="S1" s="499"/>
      <c r="T1" s="607"/>
      <c r="U1" s="499"/>
    </row>
    <row r="2" spans="1:21" ht="20.25" customHeight="1" x14ac:dyDescent="0.15">
      <c r="A2" s="608" t="s">
        <v>194</v>
      </c>
      <c r="B2" s="608"/>
      <c r="C2" s="608"/>
      <c r="D2" s="608"/>
      <c r="E2" s="608"/>
      <c r="F2" s="608"/>
      <c r="G2" s="608"/>
      <c r="H2" s="608"/>
      <c r="I2" s="608"/>
      <c r="J2" s="608"/>
      <c r="K2" s="608"/>
      <c r="L2" s="608"/>
      <c r="M2" s="608"/>
      <c r="N2" s="608"/>
      <c r="O2" s="608"/>
      <c r="P2" s="608"/>
      <c r="Q2" s="608"/>
      <c r="R2" s="608"/>
      <c r="S2" s="608"/>
      <c r="T2" s="608"/>
      <c r="U2" s="608"/>
    </row>
    <row r="3" spans="1:21" ht="15.75" customHeight="1" x14ac:dyDescent="0.15">
      <c r="T3" s="609" t="s">
        <v>350</v>
      </c>
      <c r="U3" s="609"/>
    </row>
    <row r="4" spans="1:21" ht="15.75" customHeight="1" x14ac:dyDescent="0.15">
      <c r="C4" s="369" t="s">
        <v>195</v>
      </c>
    </row>
    <row r="5" spans="1:21" ht="21.75" customHeight="1" x14ac:dyDescent="0.15">
      <c r="N5" s="610" t="s">
        <v>196</v>
      </c>
      <c r="O5" s="610"/>
      <c r="P5" s="610"/>
      <c r="Q5" s="610"/>
      <c r="R5" s="611"/>
      <c r="S5" s="611"/>
      <c r="T5" s="611"/>
      <c r="U5" s="611"/>
    </row>
    <row r="6" spans="1:21" ht="18.75" customHeight="1" x14ac:dyDescent="0.15">
      <c r="N6" s="610" t="s">
        <v>197</v>
      </c>
      <c r="O6" s="610"/>
      <c r="P6" s="610"/>
      <c r="Q6" s="610"/>
      <c r="R6" s="611"/>
      <c r="S6" s="611"/>
      <c r="T6" s="611"/>
      <c r="U6" s="611"/>
    </row>
    <row r="7" spans="1:21" ht="18.75" customHeight="1" x14ac:dyDescent="0.15">
      <c r="N7" s="610" t="s">
        <v>198</v>
      </c>
      <c r="O7" s="610"/>
      <c r="P7" s="610"/>
      <c r="Q7" s="610"/>
      <c r="R7" s="612"/>
      <c r="S7" s="612"/>
      <c r="T7" s="612"/>
      <c r="U7" s="612"/>
    </row>
    <row r="8" spans="1:21" ht="14.25" customHeight="1" x14ac:dyDescent="0.15">
      <c r="B8" s="369" t="s">
        <v>199</v>
      </c>
      <c r="N8" s="370"/>
      <c r="O8" s="370"/>
      <c r="P8" s="370"/>
      <c r="Q8" s="370"/>
      <c r="R8" s="371"/>
      <c r="S8" s="371"/>
      <c r="T8" s="371"/>
      <c r="U8" s="371"/>
    </row>
    <row r="9" spans="1:21" ht="13.5" customHeight="1" x14ac:dyDescent="0.15">
      <c r="A9" s="605" t="s">
        <v>200</v>
      </c>
      <c r="B9" s="572" t="s">
        <v>201</v>
      </c>
      <c r="C9" s="573"/>
      <c r="D9" s="573"/>
      <c r="E9" s="574"/>
      <c r="F9" s="572"/>
      <c r="G9" s="573"/>
      <c r="H9" s="573"/>
      <c r="I9" s="573"/>
      <c r="J9" s="573"/>
      <c r="K9" s="573"/>
      <c r="L9" s="573"/>
      <c r="M9" s="573"/>
      <c r="N9" s="573"/>
      <c r="O9" s="573"/>
      <c r="P9" s="573"/>
      <c r="Q9" s="573"/>
      <c r="R9" s="573"/>
      <c r="S9" s="573"/>
      <c r="T9" s="573"/>
      <c r="U9" s="574"/>
    </row>
    <row r="10" spans="1:21" ht="21" customHeight="1" x14ac:dyDescent="0.15">
      <c r="A10" s="578"/>
      <c r="B10" s="575" t="s">
        <v>202</v>
      </c>
      <c r="C10" s="576"/>
      <c r="D10" s="576"/>
      <c r="E10" s="577"/>
      <c r="F10" s="604"/>
      <c r="G10" s="592"/>
      <c r="H10" s="592"/>
      <c r="I10" s="592"/>
      <c r="J10" s="592"/>
      <c r="K10" s="592"/>
      <c r="L10" s="592"/>
      <c r="M10" s="592"/>
      <c r="N10" s="592"/>
      <c r="O10" s="592"/>
      <c r="P10" s="592"/>
      <c r="Q10" s="592"/>
      <c r="R10" s="592"/>
      <c r="S10" s="592"/>
      <c r="T10" s="592"/>
      <c r="U10" s="593"/>
    </row>
    <row r="11" spans="1:21" ht="13.5" customHeight="1" x14ac:dyDescent="0.15">
      <c r="A11" s="578"/>
      <c r="B11" s="597" t="s">
        <v>203</v>
      </c>
      <c r="C11" s="603"/>
      <c r="D11" s="603"/>
      <c r="E11" s="599"/>
      <c r="F11" s="543" t="s">
        <v>204</v>
      </c>
      <c r="G11" s="538"/>
      <c r="H11" s="538"/>
      <c r="I11" s="538"/>
      <c r="J11" s="538"/>
      <c r="K11" s="372" t="s">
        <v>205</v>
      </c>
      <c r="L11" s="580"/>
      <c r="M11" s="580"/>
      <c r="N11" s="580"/>
      <c r="O11" s="373" t="s">
        <v>206</v>
      </c>
      <c r="P11" s="373"/>
      <c r="Q11" s="373"/>
      <c r="R11" s="373"/>
      <c r="S11" s="373"/>
      <c r="T11" s="373"/>
      <c r="U11" s="374"/>
    </row>
    <row r="12" spans="1:21" ht="22.5" customHeight="1" x14ac:dyDescent="0.15">
      <c r="A12" s="578"/>
      <c r="B12" s="597"/>
      <c r="C12" s="603"/>
      <c r="D12" s="603"/>
      <c r="E12" s="599"/>
      <c r="F12" s="585"/>
      <c r="G12" s="586"/>
      <c r="H12" s="586"/>
      <c r="I12" s="587" t="s">
        <v>207</v>
      </c>
      <c r="J12" s="587"/>
      <c r="K12" s="586"/>
      <c r="L12" s="586"/>
      <c r="M12" s="586"/>
      <c r="N12" s="586"/>
      <c r="O12" s="587" t="s">
        <v>208</v>
      </c>
      <c r="P12" s="587"/>
      <c r="Q12" s="588"/>
      <c r="R12" s="588"/>
      <c r="S12" s="588"/>
      <c r="T12" s="588"/>
      <c r="U12" s="589"/>
    </row>
    <row r="13" spans="1:21" ht="13.5" customHeight="1" x14ac:dyDescent="0.15">
      <c r="A13" s="578"/>
      <c r="B13" s="600"/>
      <c r="C13" s="601"/>
      <c r="D13" s="601"/>
      <c r="E13" s="602"/>
      <c r="F13" s="590" t="s">
        <v>209</v>
      </c>
      <c r="G13" s="591"/>
      <c r="H13" s="591"/>
      <c r="I13" s="591"/>
      <c r="J13" s="592"/>
      <c r="K13" s="592"/>
      <c r="L13" s="592"/>
      <c r="M13" s="592"/>
      <c r="N13" s="592"/>
      <c r="O13" s="592"/>
      <c r="P13" s="592"/>
      <c r="Q13" s="592"/>
      <c r="R13" s="592"/>
      <c r="S13" s="592"/>
      <c r="T13" s="592"/>
      <c r="U13" s="593"/>
    </row>
    <row r="14" spans="1:21" ht="15.75" customHeight="1" x14ac:dyDescent="0.15">
      <c r="A14" s="578"/>
      <c r="B14" s="512" t="s">
        <v>210</v>
      </c>
      <c r="C14" s="513"/>
      <c r="D14" s="513"/>
      <c r="E14" s="514"/>
      <c r="F14" s="497" t="s">
        <v>211</v>
      </c>
      <c r="G14" s="498"/>
      <c r="H14" s="499"/>
      <c r="I14" s="497"/>
      <c r="J14" s="498"/>
      <c r="K14" s="498"/>
      <c r="L14" s="498"/>
      <c r="M14" s="498"/>
      <c r="N14" s="498"/>
      <c r="O14" s="499"/>
      <c r="P14" s="497" t="s">
        <v>212</v>
      </c>
      <c r="Q14" s="498"/>
      <c r="R14" s="499"/>
      <c r="S14" s="497"/>
      <c r="T14" s="498"/>
      <c r="U14" s="499"/>
    </row>
    <row r="15" spans="1:21" ht="15.75" customHeight="1" x14ac:dyDescent="0.15">
      <c r="A15" s="578"/>
      <c r="B15" s="512" t="s">
        <v>213</v>
      </c>
      <c r="C15" s="513"/>
      <c r="D15" s="513"/>
      <c r="E15" s="514"/>
      <c r="F15" s="497"/>
      <c r="G15" s="498"/>
      <c r="H15" s="498"/>
      <c r="I15" s="498"/>
      <c r="J15" s="498"/>
      <c r="K15" s="498"/>
      <c r="L15" s="497" t="s">
        <v>214</v>
      </c>
      <c r="M15" s="498"/>
      <c r="N15" s="498"/>
      <c r="O15" s="499"/>
      <c r="P15" s="497"/>
      <c r="Q15" s="498"/>
      <c r="R15" s="498"/>
      <c r="S15" s="498"/>
      <c r="T15" s="498"/>
      <c r="U15" s="499"/>
    </row>
    <row r="16" spans="1:21" ht="15.75" customHeight="1" x14ac:dyDescent="0.15">
      <c r="A16" s="578"/>
      <c r="B16" s="512" t="s">
        <v>215</v>
      </c>
      <c r="C16" s="513"/>
      <c r="D16" s="513"/>
      <c r="E16" s="514"/>
      <c r="F16" s="375" t="s">
        <v>216</v>
      </c>
      <c r="G16" s="376"/>
      <c r="H16" s="377"/>
      <c r="I16" s="544"/>
      <c r="J16" s="541"/>
      <c r="K16" s="541"/>
      <c r="L16" s="541"/>
      <c r="M16" s="541"/>
      <c r="N16" s="541"/>
      <c r="O16" s="542"/>
      <c r="P16" s="375" t="s">
        <v>217</v>
      </c>
      <c r="Q16" s="376"/>
      <c r="R16" s="377"/>
      <c r="S16" s="544"/>
      <c r="T16" s="541"/>
      <c r="U16" s="542"/>
    </row>
    <row r="17" spans="1:21" ht="13.5" customHeight="1" x14ac:dyDescent="0.15">
      <c r="A17" s="578"/>
      <c r="B17" s="583" t="s">
        <v>218</v>
      </c>
      <c r="C17" s="583"/>
      <c r="D17" s="583"/>
      <c r="E17" s="584"/>
      <c r="F17" s="543" t="s">
        <v>204</v>
      </c>
      <c r="G17" s="538"/>
      <c r="H17" s="538"/>
      <c r="I17" s="538"/>
      <c r="J17" s="538"/>
      <c r="K17" s="372" t="s">
        <v>205</v>
      </c>
      <c r="L17" s="538"/>
      <c r="M17" s="538"/>
      <c r="N17" s="538"/>
      <c r="O17" s="373" t="s">
        <v>206</v>
      </c>
      <c r="P17" s="373"/>
      <c r="Q17" s="373"/>
      <c r="R17" s="373"/>
      <c r="S17" s="373"/>
      <c r="T17" s="373"/>
      <c r="U17" s="374"/>
    </row>
    <row r="18" spans="1:21" ht="22.5" customHeight="1" x14ac:dyDescent="0.15">
      <c r="A18" s="578"/>
      <c r="B18" s="583"/>
      <c r="C18" s="583"/>
      <c r="D18" s="583"/>
      <c r="E18" s="584"/>
      <c r="F18" s="585"/>
      <c r="G18" s="586"/>
      <c r="H18" s="586"/>
      <c r="I18" s="587" t="s">
        <v>207</v>
      </c>
      <c r="J18" s="587"/>
      <c r="K18" s="586"/>
      <c r="L18" s="586"/>
      <c r="M18" s="586"/>
      <c r="N18" s="586"/>
      <c r="O18" s="587" t="s">
        <v>208</v>
      </c>
      <c r="P18" s="587"/>
      <c r="Q18" s="588"/>
      <c r="R18" s="588"/>
      <c r="S18" s="588"/>
      <c r="T18" s="588"/>
      <c r="U18" s="589"/>
    </row>
    <row r="19" spans="1:21" ht="13.5" customHeight="1" x14ac:dyDescent="0.15">
      <c r="A19" s="606"/>
      <c r="B19" s="576"/>
      <c r="C19" s="576"/>
      <c r="D19" s="576"/>
      <c r="E19" s="577"/>
      <c r="F19" s="590" t="s">
        <v>209</v>
      </c>
      <c r="G19" s="591"/>
      <c r="H19" s="591"/>
      <c r="I19" s="591"/>
      <c r="J19" s="592"/>
      <c r="K19" s="592"/>
      <c r="L19" s="592"/>
      <c r="M19" s="592"/>
      <c r="N19" s="592"/>
      <c r="O19" s="592"/>
      <c r="P19" s="592"/>
      <c r="Q19" s="592"/>
      <c r="R19" s="592"/>
      <c r="S19" s="592"/>
      <c r="T19" s="592"/>
      <c r="U19" s="593"/>
    </row>
    <row r="20" spans="1:21" ht="13.5" customHeight="1" x14ac:dyDescent="0.15">
      <c r="A20" s="569" t="s">
        <v>219</v>
      </c>
      <c r="B20" s="572" t="s">
        <v>201</v>
      </c>
      <c r="C20" s="573"/>
      <c r="D20" s="573"/>
      <c r="E20" s="574"/>
      <c r="F20" s="572"/>
      <c r="G20" s="573"/>
      <c r="H20" s="573"/>
      <c r="I20" s="573"/>
      <c r="J20" s="573"/>
      <c r="K20" s="573"/>
      <c r="L20" s="573"/>
      <c r="M20" s="573"/>
      <c r="N20" s="573"/>
      <c r="O20" s="573"/>
      <c r="P20" s="573"/>
      <c r="Q20" s="573"/>
      <c r="R20" s="573"/>
      <c r="S20" s="573"/>
      <c r="T20" s="573"/>
      <c r="U20" s="574"/>
    </row>
    <row r="21" spans="1:21" ht="22.5" customHeight="1" x14ac:dyDescent="0.15">
      <c r="A21" s="570"/>
      <c r="B21" s="575" t="s">
        <v>202</v>
      </c>
      <c r="C21" s="576"/>
      <c r="D21" s="576"/>
      <c r="E21" s="577"/>
      <c r="F21" s="604"/>
      <c r="G21" s="592"/>
      <c r="H21" s="592"/>
      <c r="I21" s="592"/>
      <c r="J21" s="592"/>
      <c r="K21" s="592"/>
      <c r="L21" s="592"/>
      <c r="M21" s="592"/>
      <c r="N21" s="592"/>
      <c r="O21" s="592"/>
      <c r="P21" s="592"/>
      <c r="Q21" s="592"/>
      <c r="R21" s="592"/>
      <c r="S21" s="592"/>
      <c r="T21" s="592"/>
      <c r="U21" s="593"/>
    </row>
    <row r="22" spans="1:21" ht="13.5" customHeight="1" x14ac:dyDescent="0.15">
      <c r="A22" s="496"/>
      <c r="B22" s="597" t="s">
        <v>220</v>
      </c>
      <c r="C22" s="603"/>
      <c r="D22" s="603"/>
      <c r="E22" s="599"/>
      <c r="F22" s="543" t="s">
        <v>204</v>
      </c>
      <c r="G22" s="538"/>
      <c r="H22" s="538"/>
      <c r="I22" s="538"/>
      <c r="J22" s="538"/>
      <c r="K22" s="372" t="s">
        <v>205</v>
      </c>
      <c r="L22" s="580"/>
      <c r="M22" s="580"/>
      <c r="N22" s="580"/>
      <c r="O22" s="373" t="s">
        <v>206</v>
      </c>
      <c r="P22" s="373"/>
      <c r="Q22" s="373"/>
      <c r="R22" s="373"/>
      <c r="S22" s="373"/>
      <c r="T22" s="373"/>
      <c r="U22" s="374"/>
    </row>
    <row r="23" spans="1:21" ht="22.5" customHeight="1" x14ac:dyDescent="0.15">
      <c r="A23" s="496"/>
      <c r="B23" s="597"/>
      <c r="C23" s="603"/>
      <c r="D23" s="603"/>
      <c r="E23" s="599"/>
      <c r="F23" s="585" t="s">
        <v>221</v>
      </c>
      <c r="G23" s="586"/>
      <c r="H23" s="586"/>
      <c r="I23" s="587" t="s">
        <v>207</v>
      </c>
      <c r="J23" s="587"/>
      <c r="K23" s="586" t="s">
        <v>222</v>
      </c>
      <c r="L23" s="586"/>
      <c r="M23" s="586"/>
      <c r="N23" s="586"/>
      <c r="O23" s="587" t="s">
        <v>208</v>
      </c>
      <c r="P23" s="587"/>
      <c r="Q23" s="588"/>
      <c r="R23" s="588"/>
      <c r="S23" s="588"/>
      <c r="T23" s="588"/>
      <c r="U23" s="589"/>
    </row>
    <row r="24" spans="1:21" ht="13.5" customHeight="1" x14ac:dyDescent="0.15">
      <c r="A24" s="496"/>
      <c r="B24" s="600"/>
      <c r="C24" s="601"/>
      <c r="D24" s="601"/>
      <c r="E24" s="602"/>
      <c r="F24" s="590" t="s">
        <v>209</v>
      </c>
      <c r="G24" s="591"/>
      <c r="H24" s="591"/>
      <c r="I24" s="591"/>
      <c r="J24" s="592"/>
      <c r="K24" s="592"/>
      <c r="L24" s="592"/>
      <c r="M24" s="592"/>
      <c r="N24" s="592"/>
      <c r="O24" s="592"/>
      <c r="P24" s="592"/>
      <c r="Q24" s="592"/>
      <c r="R24" s="592"/>
      <c r="S24" s="592"/>
      <c r="T24" s="592"/>
      <c r="U24" s="593"/>
    </row>
    <row r="25" spans="1:21" ht="15.75" customHeight="1" x14ac:dyDescent="0.15">
      <c r="A25" s="496"/>
      <c r="B25" s="512" t="s">
        <v>210</v>
      </c>
      <c r="C25" s="513"/>
      <c r="D25" s="513"/>
      <c r="E25" s="514"/>
      <c r="F25" s="378" t="s">
        <v>211</v>
      </c>
      <c r="G25" s="379"/>
      <c r="H25" s="380"/>
      <c r="I25" s="543"/>
      <c r="J25" s="538"/>
      <c r="K25" s="538"/>
      <c r="L25" s="538"/>
      <c r="M25" s="538"/>
      <c r="N25" s="538"/>
      <c r="O25" s="539"/>
      <c r="P25" s="378" t="s">
        <v>212</v>
      </c>
      <c r="Q25" s="379"/>
      <c r="R25" s="380"/>
      <c r="S25" s="543"/>
      <c r="T25" s="538"/>
      <c r="U25" s="539"/>
    </row>
    <row r="26" spans="1:21" ht="13.5" customHeight="1" x14ac:dyDescent="0.15">
      <c r="A26" s="496"/>
      <c r="B26" s="594" t="s">
        <v>223</v>
      </c>
      <c r="C26" s="595"/>
      <c r="D26" s="595"/>
      <c r="E26" s="596"/>
      <c r="F26" s="543" t="s">
        <v>204</v>
      </c>
      <c r="G26" s="538"/>
      <c r="H26" s="538"/>
      <c r="I26" s="538"/>
      <c r="J26" s="538"/>
      <c r="K26" s="372" t="s">
        <v>224</v>
      </c>
      <c r="L26" s="538"/>
      <c r="M26" s="538"/>
      <c r="N26" s="538"/>
      <c r="O26" s="373" t="s">
        <v>225</v>
      </c>
      <c r="P26" s="373"/>
      <c r="Q26" s="373"/>
      <c r="R26" s="373"/>
      <c r="S26" s="373"/>
      <c r="T26" s="373"/>
      <c r="U26" s="374"/>
    </row>
    <row r="27" spans="1:21" ht="22.5" customHeight="1" x14ac:dyDescent="0.15">
      <c r="A27" s="496"/>
      <c r="B27" s="597"/>
      <c r="C27" s="598"/>
      <c r="D27" s="598"/>
      <c r="E27" s="599"/>
      <c r="F27" s="585" t="s">
        <v>221</v>
      </c>
      <c r="G27" s="586"/>
      <c r="H27" s="586"/>
      <c r="I27" s="587" t="s">
        <v>207</v>
      </c>
      <c r="J27" s="587"/>
      <c r="K27" s="586" t="s">
        <v>222</v>
      </c>
      <c r="L27" s="586"/>
      <c r="M27" s="586"/>
      <c r="N27" s="586"/>
      <c r="O27" s="587" t="s">
        <v>208</v>
      </c>
      <c r="P27" s="587"/>
      <c r="Q27" s="588"/>
      <c r="R27" s="588"/>
      <c r="S27" s="588"/>
      <c r="T27" s="588"/>
      <c r="U27" s="589"/>
    </row>
    <row r="28" spans="1:21" ht="13.5" customHeight="1" x14ac:dyDescent="0.15">
      <c r="A28" s="496"/>
      <c r="B28" s="600"/>
      <c r="C28" s="601"/>
      <c r="D28" s="601"/>
      <c r="E28" s="602"/>
      <c r="F28" s="590" t="s">
        <v>209</v>
      </c>
      <c r="G28" s="591"/>
      <c r="H28" s="591"/>
      <c r="I28" s="591"/>
      <c r="J28" s="592"/>
      <c r="K28" s="592"/>
      <c r="L28" s="592"/>
      <c r="M28" s="592"/>
      <c r="N28" s="592"/>
      <c r="O28" s="592"/>
      <c r="P28" s="592"/>
      <c r="Q28" s="592"/>
      <c r="R28" s="592"/>
      <c r="S28" s="592"/>
      <c r="T28" s="592"/>
      <c r="U28" s="593"/>
    </row>
    <row r="29" spans="1:21" ht="15.75" customHeight="1" x14ac:dyDescent="0.15">
      <c r="A29" s="496"/>
      <c r="B29" s="512" t="s">
        <v>210</v>
      </c>
      <c r="C29" s="513"/>
      <c r="D29" s="513"/>
      <c r="E29" s="514"/>
      <c r="F29" s="381" t="s">
        <v>211</v>
      </c>
      <c r="G29" s="382"/>
      <c r="H29" s="383"/>
      <c r="I29" s="497"/>
      <c r="J29" s="498"/>
      <c r="K29" s="498"/>
      <c r="L29" s="498"/>
      <c r="M29" s="498"/>
      <c r="N29" s="498"/>
      <c r="O29" s="499"/>
      <c r="P29" s="381" t="s">
        <v>212</v>
      </c>
      <c r="Q29" s="382"/>
      <c r="R29" s="383"/>
      <c r="S29" s="497"/>
      <c r="T29" s="498"/>
      <c r="U29" s="499"/>
    </row>
    <row r="30" spans="1:21" ht="15.75" customHeight="1" x14ac:dyDescent="0.15">
      <c r="A30" s="496"/>
      <c r="B30" s="512" t="s">
        <v>226</v>
      </c>
      <c r="C30" s="513"/>
      <c r="D30" s="513"/>
      <c r="E30" s="514"/>
      <c r="F30" s="512"/>
      <c r="G30" s="513"/>
      <c r="H30" s="513"/>
      <c r="I30" s="513"/>
      <c r="J30" s="513"/>
      <c r="K30" s="513"/>
      <c r="L30" s="513"/>
      <c r="M30" s="513"/>
      <c r="N30" s="513"/>
      <c r="O30" s="513"/>
      <c r="P30" s="513"/>
      <c r="Q30" s="513"/>
      <c r="R30" s="513"/>
      <c r="S30" s="513"/>
      <c r="T30" s="513"/>
      <c r="U30" s="514"/>
    </row>
    <row r="31" spans="1:21" ht="13.5" customHeight="1" x14ac:dyDescent="0.15">
      <c r="A31" s="496"/>
      <c r="B31" s="579" t="s">
        <v>227</v>
      </c>
      <c r="C31" s="580"/>
      <c r="D31" s="580"/>
      <c r="E31" s="581"/>
      <c r="F31" s="543" t="s">
        <v>204</v>
      </c>
      <c r="G31" s="538"/>
      <c r="H31" s="538"/>
      <c r="I31" s="538"/>
      <c r="J31" s="538"/>
      <c r="K31" s="372" t="s">
        <v>228</v>
      </c>
      <c r="L31" s="580"/>
      <c r="M31" s="580"/>
      <c r="N31" s="580"/>
      <c r="O31" s="373" t="s">
        <v>229</v>
      </c>
      <c r="P31" s="373"/>
      <c r="Q31" s="373"/>
      <c r="R31" s="373"/>
      <c r="S31" s="373"/>
      <c r="T31" s="373"/>
      <c r="U31" s="374"/>
    </row>
    <row r="32" spans="1:21" ht="22.5" customHeight="1" x14ac:dyDescent="0.15">
      <c r="A32" s="496"/>
      <c r="B32" s="582"/>
      <c r="C32" s="583"/>
      <c r="D32" s="583"/>
      <c r="E32" s="584"/>
      <c r="F32" s="585"/>
      <c r="G32" s="586"/>
      <c r="H32" s="586"/>
      <c r="I32" s="587" t="s">
        <v>207</v>
      </c>
      <c r="J32" s="587"/>
      <c r="K32" s="586"/>
      <c r="L32" s="586"/>
      <c r="M32" s="586"/>
      <c r="N32" s="586"/>
      <c r="O32" s="587" t="s">
        <v>208</v>
      </c>
      <c r="P32" s="587"/>
      <c r="Q32" s="588"/>
      <c r="R32" s="588"/>
      <c r="S32" s="588"/>
      <c r="T32" s="588"/>
      <c r="U32" s="589"/>
    </row>
    <row r="33" spans="1:21" ht="13.5" customHeight="1" x14ac:dyDescent="0.15">
      <c r="A33" s="571"/>
      <c r="B33" s="575"/>
      <c r="C33" s="576"/>
      <c r="D33" s="576"/>
      <c r="E33" s="577"/>
      <c r="F33" s="590" t="s">
        <v>209</v>
      </c>
      <c r="G33" s="591"/>
      <c r="H33" s="591"/>
      <c r="I33" s="591"/>
      <c r="J33" s="592"/>
      <c r="K33" s="592"/>
      <c r="L33" s="592"/>
      <c r="M33" s="592"/>
      <c r="N33" s="592"/>
      <c r="O33" s="592"/>
      <c r="P33" s="592"/>
      <c r="Q33" s="592"/>
      <c r="R33" s="592"/>
      <c r="S33" s="592"/>
      <c r="T33" s="592"/>
      <c r="U33" s="593"/>
    </row>
    <row r="34" spans="1:21" ht="12.75" customHeight="1" x14ac:dyDescent="0.15">
      <c r="A34" s="495" t="s">
        <v>230</v>
      </c>
      <c r="B34" s="527" t="s">
        <v>231</v>
      </c>
      <c r="C34" s="528"/>
      <c r="D34" s="528"/>
      <c r="E34" s="528"/>
      <c r="F34" s="529"/>
      <c r="G34" s="533" t="s">
        <v>232</v>
      </c>
      <c r="H34" s="534"/>
      <c r="I34" s="537" t="s">
        <v>233</v>
      </c>
      <c r="J34" s="538"/>
      <c r="K34" s="538"/>
      <c r="L34" s="538"/>
      <c r="M34" s="539"/>
      <c r="N34" s="543" t="s">
        <v>234</v>
      </c>
      <c r="O34" s="538"/>
      <c r="P34" s="538"/>
      <c r="Q34" s="538"/>
      <c r="R34" s="539"/>
      <c r="S34" s="543" t="s">
        <v>235</v>
      </c>
      <c r="T34" s="539"/>
      <c r="U34" s="545" t="s">
        <v>236</v>
      </c>
    </row>
    <row r="35" spans="1:21" ht="7.5" customHeight="1" x14ac:dyDescent="0.15">
      <c r="A35" s="496"/>
      <c r="B35" s="530"/>
      <c r="C35" s="531"/>
      <c r="D35" s="531"/>
      <c r="E35" s="531"/>
      <c r="F35" s="532"/>
      <c r="G35" s="535"/>
      <c r="H35" s="536"/>
      <c r="I35" s="540"/>
      <c r="J35" s="541"/>
      <c r="K35" s="541"/>
      <c r="L35" s="541"/>
      <c r="M35" s="542"/>
      <c r="N35" s="544"/>
      <c r="O35" s="541"/>
      <c r="P35" s="541"/>
      <c r="Q35" s="541"/>
      <c r="R35" s="542"/>
      <c r="S35" s="544"/>
      <c r="T35" s="542"/>
      <c r="U35" s="546"/>
    </row>
    <row r="36" spans="1:21" ht="14.25" customHeight="1" x14ac:dyDescent="0.15">
      <c r="A36" s="496"/>
      <c r="B36" s="578" t="s">
        <v>237</v>
      </c>
      <c r="C36" s="524" t="s">
        <v>238</v>
      </c>
      <c r="D36" s="525"/>
      <c r="E36" s="525"/>
      <c r="F36" s="547"/>
      <c r="G36" s="540"/>
      <c r="H36" s="541"/>
      <c r="I36" s="519"/>
      <c r="J36" s="498"/>
      <c r="K36" s="498"/>
      <c r="L36" s="498"/>
      <c r="M36" s="498"/>
      <c r="N36" s="521" t="s">
        <v>239</v>
      </c>
      <c r="O36" s="522"/>
      <c r="P36" s="522"/>
      <c r="Q36" s="522"/>
      <c r="R36" s="523"/>
      <c r="S36" s="497"/>
      <c r="T36" s="499"/>
      <c r="U36" s="384"/>
    </row>
    <row r="37" spans="1:21" ht="14.25" customHeight="1" x14ac:dyDescent="0.15">
      <c r="A37" s="496"/>
      <c r="B37" s="578"/>
      <c r="C37" s="524" t="s">
        <v>240</v>
      </c>
      <c r="D37" s="525"/>
      <c r="E37" s="525"/>
      <c r="F37" s="547"/>
      <c r="G37" s="540"/>
      <c r="H37" s="541"/>
      <c r="I37" s="519"/>
      <c r="J37" s="498"/>
      <c r="K37" s="498"/>
      <c r="L37" s="498"/>
      <c r="M37" s="498"/>
      <c r="N37" s="521" t="s">
        <v>239</v>
      </c>
      <c r="O37" s="522"/>
      <c r="P37" s="522"/>
      <c r="Q37" s="522"/>
      <c r="R37" s="523"/>
      <c r="S37" s="497"/>
      <c r="T37" s="499"/>
      <c r="U37" s="384"/>
    </row>
    <row r="38" spans="1:21" ht="14.25" customHeight="1" x14ac:dyDescent="0.15">
      <c r="A38" s="496"/>
      <c r="B38" s="578"/>
      <c r="C38" s="524" t="s">
        <v>241</v>
      </c>
      <c r="D38" s="525"/>
      <c r="E38" s="525"/>
      <c r="F38" s="547"/>
      <c r="G38" s="540"/>
      <c r="H38" s="541"/>
      <c r="I38" s="519"/>
      <c r="J38" s="498"/>
      <c r="K38" s="498"/>
      <c r="L38" s="498"/>
      <c r="M38" s="498"/>
      <c r="N38" s="521" t="s">
        <v>239</v>
      </c>
      <c r="O38" s="522"/>
      <c r="P38" s="522"/>
      <c r="Q38" s="522"/>
      <c r="R38" s="523"/>
      <c r="S38" s="497"/>
      <c r="T38" s="499"/>
      <c r="U38" s="384"/>
    </row>
    <row r="39" spans="1:21" ht="14.25" customHeight="1" x14ac:dyDescent="0.15">
      <c r="A39" s="496"/>
      <c r="B39" s="578"/>
      <c r="C39" s="524" t="s">
        <v>242</v>
      </c>
      <c r="D39" s="525"/>
      <c r="E39" s="525"/>
      <c r="F39" s="547"/>
      <c r="G39" s="519"/>
      <c r="H39" s="520"/>
      <c r="I39" s="519"/>
      <c r="J39" s="498"/>
      <c r="K39" s="498"/>
      <c r="L39" s="498"/>
      <c r="M39" s="498"/>
      <c r="N39" s="521" t="s">
        <v>239</v>
      </c>
      <c r="O39" s="522"/>
      <c r="P39" s="522"/>
      <c r="Q39" s="522"/>
      <c r="R39" s="523"/>
      <c r="S39" s="497"/>
      <c r="T39" s="499"/>
      <c r="U39" s="384"/>
    </row>
    <row r="40" spans="1:21" ht="14.25" customHeight="1" x14ac:dyDescent="0.15">
      <c r="A40" s="496"/>
      <c r="B40" s="578"/>
      <c r="C40" s="524" t="s">
        <v>243</v>
      </c>
      <c r="D40" s="525"/>
      <c r="E40" s="525"/>
      <c r="F40" s="547"/>
      <c r="G40" s="519"/>
      <c r="H40" s="520"/>
      <c r="I40" s="519"/>
      <c r="J40" s="498"/>
      <c r="K40" s="498"/>
      <c r="L40" s="498"/>
      <c r="M40" s="498"/>
      <c r="N40" s="521" t="s">
        <v>239</v>
      </c>
      <c r="O40" s="522"/>
      <c r="P40" s="522"/>
      <c r="Q40" s="522"/>
      <c r="R40" s="523"/>
      <c r="S40" s="497"/>
      <c r="T40" s="499"/>
      <c r="U40" s="384"/>
    </row>
    <row r="41" spans="1:21" ht="14.25" customHeight="1" x14ac:dyDescent="0.15">
      <c r="A41" s="496"/>
      <c r="B41" s="578"/>
      <c r="C41" s="524" t="s">
        <v>244</v>
      </c>
      <c r="D41" s="525"/>
      <c r="E41" s="525"/>
      <c r="F41" s="547"/>
      <c r="G41" s="519"/>
      <c r="H41" s="520"/>
      <c r="I41" s="519"/>
      <c r="J41" s="498"/>
      <c r="K41" s="498"/>
      <c r="L41" s="498"/>
      <c r="M41" s="498"/>
      <c r="N41" s="521" t="s">
        <v>239</v>
      </c>
      <c r="O41" s="522"/>
      <c r="P41" s="522"/>
      <c r="Q41" s="522"/>
      <c r="R41" s="523"/>
      <c r="S41" s="497"/>
      <c r="T41" s="499"/>
      <c r="U41" s="384"/>
    </row>
    <row r="42" spans="1:21" ht="14.25" customHeight="1" x14ac:dyDescent="0.15">
      <c r="A42" s="496"/>
      <c r="B42" s="578"/>
      <c r="C42" s="524" t="s">
        <v>245</v>
      </c>
      <c r="D42" s="525"/>
      <c r="E42" s="525"/>
      <c r="F42" s="547"/>
      <c r="G42" s="519"/>
      <c r="H42" s="520"/>
      <c r="I42" s="519"/>
      <c r="J42" s="498"/>
      <c r="K42" s="498"/>
      <c r="L42" s="498"/>
      <c r="M42" s="498"/>
      <c r="N42" s="521" t="s">
        <v>239</v>
      </c>
      <c r="O42" s="522"/>
      <c r="P42" s="522"/>
      <c r="Q42" s="522"/>
      <c r="R42" s="523"/>
      <c r="S42" s="497"/>
      <c r="T42" s="499"/>
      <c r="U42" s="384"/>
    </row>
    <row r="43" spans="1:21" ht="25.5" customHeight="1" x14ac:dyDescent="0.15">
      <c r="A43" s="496"/>
      <c r="B43" s="578"/>
      <c r="C43" s="566" t="s">
        <v>246</v>
      </c>
      <c r="D43" s="567"/>
      <c r="E43" s="567"/>
      <c r="F43" s="568"/>
      <c r="G43" s="519"/>
      <c r="H43" s="520"/>
      <c r="I43" s="519"/>
      <c r="J43" s="498"/>
      <c r="K43" s="498"/>
      <c r="L43" s="498"/>
      <c r="M43" s="498"/>
      <c r="N43" s="521" t="s">
        <v>239</v>
      </c>
      <c r="O43" s="522"/>
      <c r="P43" s="522"/>
      <c r="Q43" s="522"/>
      <c r="R43" s="523"/>
      <c r="S43" s="497"/>
      <c r="T43" s="499"/>
      <c r="U43" s="384"/>
    </row>
    <row r="44" spans="1:21" ht="14.25" customHeight="1" x14ac:dyDescent="0.15">
      <c r="A44" s="496"/>
      <c r="B44" s="578"/>
      <c r="C44" s="524" t="s">
        <v>247</v>
      </c>
      <c r="D44" s="525"/>
      <c r="E44" s="525"/>
      <c r="F44" s="547"/>
      <c r="G44" s="519"/>
      <c r="H44" s="520"/>
      <c r="I44" s="519"/>
      <c r="J44" s="498"/>
      <c r="K44" s="498"/>
      <c r="L44" s="498"/>
      <c r="M44" s="498"/>
      <c r="N44" s="521" t="s">
        <v>239</v>
      </c>
      <c r="O44" s="522"/>
      <c r="P44" s="522"/>
      <c r="Q44" s="522"/>
      <c r="R44" s="523"/>
      <c r="S44" s="497"/>
      <c r="T44" s="499"/>
      <c r="U44" s="384"/>
    </row>
    <row r="45" spans="1:21" ht="14.25" customHeight="1" thickBot="1" x14ac:dyDescent="0.2">
      <c r="A45" s="496"/>
      <c r="B45" s="578"/>
      <c r="C45" s="548" t="s">
        <v>248</v>
      </c>
      <c r="D45" s="549"/>
      <c r="E45" s="549"/>
      <c r="F45" s="550"/>
      <c r="G45" s="551"/>
      <c r="H45" s="552"/>
      <c r="I45" s="551"/>
      <c r="J45" s="553"/>
      <c r="K45" s="553"/>
      <c r="L45" s="553"/>
      <c r="M45" s="553"/>
      <c r="N45" s="554" t="s">
        <v>239</v>
      </c>
      <c r="O45" s="555"/>
      <c r="P45" s="555"/>
      <c r="Q45" s="555"/>
      <c r="R45" s="556"/>
      <c r="S45" s="557"/>
      <c r="T45" s="558"/>
      <c r="U45" s="385"/>
    </row>
    <row r="46" spans="1:21" ht="14.25" customHeight="1" thickTop="1" x14ac:dyDescent="0.15">
      <c r="A46" s="496"/>
      <c r="B46" s="578"/>
      <c r="C46" s="559" t="s">
        <v>249</v>
      </c>
      <c r="D46" s="560"/>
      <c r="E46" s="560"/>
      <c r="F46" s="561"/>
      <c r="G46" s="540"/>
      <c r="H46" s="562"/>
      <c r="I46" s="540"/>
      <c r="J46" s="541"/>
      <c r="K46" s="541"/>
      <c r="L46" s="541"/>
      <c r="M46" s="541"/>
      <c r="N46" s="563" t="s">
        <v>239</v>
      </c>
      <c r="O46" s="564"/>
      <c r="P46" s="564"/>
      <c r="Q46" s="564"/>
      <c r="R46" s="565"/>
      <c r="S46" s="544"/>
      <c r="T46" s="542"/>
      <c r="U46" s="386"/>
    </row>
    <row r="47" spans="1:21" ht="14.25" customHeight="1" x14ac:dyDescent="0.15">
      <c r="A47" s="496"/>
      <c r="B47" s="578"/>
      <c r="C47" s="524" t="s">
        <v>250</v>
      </c>
      <c r="D47" s="525"/>
      <c r="E47" s="525"/>
      <c r="F47" s="547"/>
      <c r="G47" s="519"/>
      <c r="H47" s="520"/>
      <c r="I47" s="519"/>
      <c r="J47" s="498"/>
      <c r="K47" s="498"/>
      <c r="L47" s="498"/>
      <c r="M47" s="498"/>
      <c r="N47" s="521" t="s">
        <v>239</v>
      </c>
      <c r="O47" s="522"/>
      <c r="P47" s="522"/>
      <c r="Q47" s="522"/>
      <c r="R47" s="523"/>
      <c r="S47" s="497"/>
      <c r="T47" s="499"/>
      <c r="U47" s="384"/>
    </row>
    <row r="48" spans="1:21" ht="14.25" customHeight="1" x14ac:dyDescent="0.15">
      <c r="A48" s="496"/>
      <c r="B48" s="578"/>
      <c r="C48" s="524" t="s">
        <v>251</v>
      </c>
      <c r="D48" s="525"/>
      <c r="E48" s="525"/>
      <c r="F48" s="547"/>
      <c r="G48" s="519"/>
      <c r="H48" s="520"/>
      <c r="I48" s="519"/>
      <c r="J48" s="498"/>
      <c r="K48" s="498"/>
      <c r="L48" s="498"/>
      <c r="M48" s="498"/>
      <c r="N48" s="521" t="s">
        <v>239</v>
      </c>
      <c r="O48" s="522"/>
      <c r="P48" s="522"/>
      <c r="Q48" s="522"/>
      <c r="R48" s="523"/>
      <c r="S48" s="497"/>
      <c r="T48" s="499"/>
      <c r="U48" s="384"/>
    </row>
    <row r="49" spans="1:21" ht="14.25" customHeight="1" x14ac:dyDescent="0.15">
      <c r="A49" s="496"/>
      <c r="B49" s="512" t="s">
        <v>252</v>
      </c>
      <c r="C49" s="513"/>
      <c r="D49" s="513"/>
      <c r="E49" s="513"/>
      <c r="F49" s="518"/>
      <c r="G49" s="519"/>
      <c r="H49" s="520"/>
      <c r="I49" s="519"/>
      <c r="J49" s="498"/>
      <c r="K49" s="498"/>
      <c r="L49" s="498"/>
      <c r="M49" s="498"/>
      <c r="N49" s="521" t="s">
        <v>239</v>
      </c>
      <c r="O49" s="522"/>
      <c r="P49" s="522"/>
      <c r="Q49" s="522"/>
      <c r="R49" s="523"/>
      <c r="S49" s="497"/>
      <c r="T49" s="499"/>
      <c r="U49" s="384"/>
    </row>
    <row r="50" spans="1:21" ht="15" customHeight="1" x14ac:dyDescent="0.15">
      <c r="A50" s="524" t="s">
        <v>253</v>
      </c>
      <c r="B50" s="525"/>
      <c r="C50" s="525"/>
      <c r="D50" s="526"/>
      <c r="E50" s="387"/>
      <c r="F50" s="388"/>
      <c r="G50" s="388"/>
      <c r="H50" s="388"/>
      <c r="I50" s="388"/>
      <c r="J50" s="388"/>
      <c r="K50" s="388"/>
      <c r="L50" s="388"/>
      <c r="M50" s="388"/>
      <c r="N50" s="389"/>
      <c r="O50" s="390"/>
      <c r="P50" s="391"/>
      <c r="Q50" s="391"/>
      <c r="R50" s="391"/>
      <c r="S50" s="391"/>
      <c r="T50" s="391"/>
      <c r="U50" s="392"/>
    </row>
    <row r="51" spans="1:21" ht="15" customHeight="1" x14ac:dyDescent="0.15">
      <c r="A51" s="512" t="s">
        <v>254</v>
      </c>
      <c r="B51" s="513"/>
      <c r="C51" s="513"/>
      <c r="D51" s="514"/>
      <c r="E51" s="515"/>
      <c r="F51" s="516"/>
      <c r="G51" s="516"/>
      <c r="H51" s="516"/>
      <c r="I51" s="516"/>
      <c r="J51" s="516"/>
      <c r="K51" s="516"/>
      <c r="L51" s="516"/>
      <c r="M51" s="516"/>
      <c r="N51" s="516"/>
      <c r="O51" s="516"/>
      <c r="P51" s="516"/>
      <c r="Q51" s="516"/>
      <c r="R51" s="516"/>
      <c r="S51" s="516"/>
      <c r="T51" s="516"/>
      <c r="U51" s="517"/>
    </row>
    <row r="52" spans="1:21" ht="15" customHeight="1" x14ac:dyDescent="0.15">
      <c r="A52" s="512" t="s">
        <v>255</v>
      </c>
      <c r="B52" s="513"/>
      <c r="C52" s="513"/>
      <c r="D52" s="514"/>
      <c r="E52" s="387"/>
      <c r="F52" s="388"/>
      <c r="G52" s="388"/>
      <c r="H52" s="388"/>
      <c r="I52" s="388"/>
      <c r="J52" s="388"/>
      <c r="K52" s="388"/>
      <c r="L52" s="388"/>
      <c r="M52" s="388"/>
      <c r="N52" s="389"/>
      <c r="O52" s="390" t="s">
        <v>256</v>
      </c>
      <c r="P52" s="391"/>
      <c r="Q52" s="391"/>
      <c r="R52" s="391"/>
      <c r="S52" s="391"/>
      <c r="T52" s="391"/>
      <c r="U52" s="392"/>
    </row>
    <row r="53" spans="1:21" ht="15" customHeight="1" x14ac:dyDescent="0.15">
      <c r="A53" s="512" t="s">
        <v>257</v>
      </c>
      <c r="B53" s="513"/>
      <c r="C53" s="513"/>
      <c r="D53" s="514"/>
      <c r="E53" s="515"/>
      <c r="F53" s="516"/>
      <c r="G53" s="516"/>
      <c r="H53" s="516"/>
      <c r="I53" s="516"/>
      <c r="J53" s="516"/>
      <c r="K53" s="516"/>
      <c r="L53" s="516"/>
      <c r="M53" s="516"/>
      <c r="N53" s="516"/>
      <c r="O53" s="516"/>
      <c r="P53" s="516"/>
      <c r="Q53" s="516"/>
      <c r="R53" s="516"/>
      <c r="S53" s="516"/>
      <c r="T53" s="516"/>
      <c r="U53" s="517"/>
    </row>
    <row r="54" spans="1:21" ht="15" customHeight="1" x14ac:dyDescent="0.15">
      <c r="A54" s="512" t="s">
        <v>258</v>
      </c>
      <c r="B54" s="513"/>
      <c r="C54" s="513"/>
      <c r="D54" s="513"/>
      <c r="E54" s="513"/>
      <c r="F54" s="513"/>
      <c r="G54" s="514"/>
      <c r="H54" s="387"/>
      <c r="I54" s="388"/>
      <c r="J54" s="388"/>
      <c r="K54" s="388"/>
      <c r="L54" s="388"/>
      <c r="M54" s="388"/>
      <c r="N54" s="389"/>
      <c r="O54" s="390" t="s">
        <v>259</v>
      </c>
      <c r="P54" s="391"/>
      <c r="Q54" s="391"/>
      <c r="R54" s="391"/>
      <c r="S54" s="391"/>
      <c r="T54" s="391"/>
      <c r="U54" s="392"/>
    </row>
    <row r="55" spans="1:21" ht="13.5" customHeight="1" x14ac:dyDescent="0.15">
      <c r="A55" s="495" t="s">
        <v>260</v>
      </c>
      <c r="B55" s="497" t="s">
        <v>261</v>
      </c>
      <c r="C55" s="498"/>
      <c r="D55" s="498"/>
      <c r="E55" s="498"/>
      <c r="F55" s="498"/>
      <c r="G55" s="498"/>
      <c r="H55" s="498"/>
      <c r="I55" s="498"/>
      <c r="J55" s="498"/>
      <c r="K55" s="498"/>
      <c r="L55" s="499"/>
      <c r="M55" s="497" t="s">
        <v>262</v>
      </c>
      <c r="N55" s="498"/>
      <c r="O55" s="498"/>
      <c r="P55" s="498"/>
      <c r="Q55" s="498"/>
      <c r="R55" s="498"/>
      <c r="S55" s="498"/>
      <c r="T55" s="498"/>
      <c r="U55" s="499"/>
    </row>
    <row r="56" spans="1:21" ht="12" customHeight="1" x14ac:dyDescent="0.15">
      <c r="A56" s="496"/>
      <c r="B56" s="500"/>
      <c r="C56" s="501"/>
      <c r="D56" s="501"/>
      <c r="E56" s="501"/>
      <c r="F56" s="501"/>
      <c r="G56" s="501"/>
      <c r="H56" s="501"/>
      <c r="I56" s="501"/>
      <c r="J56" s="501"/>
      <c r="K56" s="501"/>
      <c r="L56" s="502"/>
      <c r="M56" s="501"/>
      <c r="N56" s="501"/>
      <c r="O56" s="501"/>
      <c r="P56" s="501"/>
      <c r="Q56" s="501"/>
      <c r="R56" s="501"/>
      <c r="S56" s="501"/>
      <c r="T56" s="501"/>
      <c r="U56" s="502"/>
    </row>
    <row r="57" spans="1:21" ht="12" customHeight="1" x14ac:dyDescent="0.15">
      <c r="A57" s="496"/>
      <c r="B57" s="503"/>
      <c r="C57" s="504"/>
      <c r="D57" s="504"/>
      <c r="E57" s="504"/>
      <c r="F57" s="504"/>
      <c r="G57" s="504"/>
      <c r="H57" s="504"/>
      <c r="I57" s="504"/>
      <c r="J57" s="504"/>
      <c r="K57" s="504"/>
      <c r="L57" s="505"/>
      <c r="M57" s="504"/>
      <c r="N57" s="504"/>
      <c r="O57" s="504"/>
      <c r="P57" s="504"/>
      <c r="Q57" s="504"/>
      <c r="R57" s="504"/>
      <c r="S57" s="504"/>
      <c r="T57" s="504"/>
      <c r="U57" s="505"/>
    </row>
    <row r="58" spans="1:21" ht="12" customHeight="1" x14ac:dyDescent="0.15">
      <c r="A58" s="496"/>
      <c r="B58" s="506"/>
      <c r="C58" s="507"/>
      <c r="D58" s="507"/>
      <c r="E58" s="507"/>
      <c r="F58" s="507"/>
      <c r="G58" s="507"/>
      <c r="H58" s="507"/>
      <c r="I58" s="507"/>
      <c r="J58" s="507"/>
      <c r="K58" s="507"/>
      <c r="L58" s="508"/>
      <c r="M58" s="507"/>
      <c r="N58" s="507"/>
      <c r="O58" s="507"/>
      <c r="P58" s="507"/>
      <c r="Q58" s="507"/>
      <c r="R58" s="507"/>
      <c r="S58" s="507"/>
      <c r="T58" s="507"/>
      <c r="U58" s="508"/>
    </row>
    <row r="59" spans="1:21" ht="14.25" customHeight="1" x14ac:dyDescent="0.15">
      <c r="A59" s="509" t="s">
        <v>263</v>
      </c>
      <c r="B59" s="510"/>
      <c r="C59" s="511"/>
      <c r="D59" s="390" t="s">
        <v>264</v>
      </c>
      <c r="E59" s="391"/>
      <c r="F59" s="391"/>
      <c r="G59" s="391"/>
      <c r="H59" s="391"/>
      <c r="I59" s="391"/>
      <c r="J59" s="391"/>
      <c r="K59" s="391"/>
      <c r="L59" s="391"/>
      <c r="M59" s="391"/>
      <c r="N59" s="391"/>
      <c r="O59" s="391"/>
      <c r="P59" s="391"/>
      <c r="Q59" s="391"/>
      <c r="R59" s="391"/>
      <c r="S59" s="391"/>
      <c r="T59" s="391"/>
      <c r="U59" s="392"/>
    </row>
    <row r="60" spans="1:21" ht="14.25" customHeight="1" x14ac:dyDescent="0.15">
      <c r="A60" s="492" t="s">
        <v>265</v>
      </c>
      <c r="B60" s="492"/>
      <c r="C60" s="492"/>
      <c r="D60" s="393" t="s">
        <v>94</v>
      </c>
      <c r="E60" s="493"/>
      <c r="F60" s="493"/>
      <c r="G60" s="493"/>
      <c r="H60" s="493"/>
      <c r="I60" s="493"/>
      <c r="J60" s="493"/>
      <c r="K60" s="493"/>
      <c r="L60" s="494" t="s">
        <v>266</v>
      </c>
      <c r="M60" s="494"/>
      <c r="N60" s="494"/>
      <c r="O60" s="493"/>
      <c r="P60" s="493"/>
      <c r="Q60" s="493"/>
      <c r="R60" s="493"/>
      <c r="S60" s="493"/>
      <c r="T60" s="493"/>
      <c r="U60" s="493"/>
    </row>
    <row r="62" spans="1:21" x14ac:dyDescent="0.15">
      <c r="A62" s="394" t="s">
        <v>267</v>
      </c>
    </row>
    <row r="63" spans="1:21" x14ac:dyDescent="0.15">
      <c r="A63" s="394"/>
      <c r="B63" s="369" t="s">
        <v>268</v>
      </c>
    </row>
    <row r="64" spans="1:21" x14ac:dyDescent="0.15">
      <c r="A64" s="394"/>
      <c r="B64" s="369" t="s">
        <v>269</v>
      </c>
    </row>
    <row r="65" spans="1:2" x14ac:dyDescent="0.15">
      <c r="A65" s="394"/>
      <c r="B65" s="369" t="s">
        <v>270</v>
      </c>
    </row>
    <row r="66" spans="1:2" x14ac:dyDescent="0.15">
      <c r="B66" s="369" t="s">
        <v>271</v>
      </c>
    </row>
    <row r="67" spans="1:2" x14ac:dyDescent="0.15">
      <c r="B67" s="369" t="s">
        <v>272</v>
      </c>
    </row>
    <row r="68" spans="1:2" x14ac:dyDescent="0.15">
      <c r="B68" s="369" t="s">
        <v>273</v>
      </c>
    </row>
    <row r="69" spans="1:2" x14ac:dyDescent="0.15">
      <c r="B69" s="369" t="s">
        <v>274</v>
      </c>
    </row>
    <row r="70" spans="1:2" x14ac:dyDescent="0.15">
      <c r="B70" s="369" t="s">
        <v>275</v>
      </c>
    </row>
    <row r="71" spans="1:2" x14ac:dyDescent="0.15">
      <c r="B71" s="369" t="s">
        <v>276</v>
      </c>
    </row>
  </sheetData>
  <mergeCells count="190">
    <mergeCell ref="A9:A19"/>
    <mergeCell ref="B9:E9"/>
    <mergeCell ref="F9:U9"/>
    <mergeCell ref="B10:E10"/>
    <mergeCell ref="F10:U10"/>
    <mergeCell ref="B11:E13"/>
    <mergeCell ref="R1:S1"/>
    <mergeCell ref="T1:U1"/>
    <mergeCell ref="A2:U2"/>
    <mergeCell ref="T3:U3"/>
    <mergeCell ref="N5:Q5"/>
    <mergeCell ref="R5:U5"/>
    <mergeCell ref="F11:H11"/>
    <mergeCell ref="I11:J11"/>
    <mergeCell ref="L11:N11"/>
    <mergeCell ref="F12:H12"/>
    <mergeCell ref="I12:J12"/>
    <mergeCell ref="K12:N12"/>
    <mergeCell ref="N6:Q6"/>
    <mergeCell ref="R6:U6"/>
    <mergeCell ref="N7:Q7"/>
    <mergeCell ref="R7:U7"/>
    <mergeCell ref="P15:U15"/>
    <mergeCell ref="B16:E16"/>
    <mergeCell ref="B15:E15"/>
    <mergeCell ref="F15:K15"/>
    <mergeCell ref="L15:O15"/>
    <mergeCell ref="I16:O16"/>
    <mergeCell ref="S16:U16"/>
    <mergeCell ref="O12:P12"/>
    <mergeCell ref="Q12:U12"/>
    <mergeCell ref="F13:I13"/>
    <mergeCell ref="J13:U13"/>
    <mergeCell ref="B14:E14"/>
    <mergeCell ref="F14:H14"/>
    <mergeCell ref="I14:O14"/>
    <mergeCell ref="P14:R14"/>
    <mergeCell ref="S14:U14"/>
    <mergeCell ref="O18:P18"/>
    <mergeCell ref="Q18:U18"/>
    <mergeCell ref="F19:I19"/>
    <mergeCell ref="J19:U19"/>
    <mergeCell ref="F20:U20"/>
    <mergeCell ref="F21:U21"/>
    <mergeCell ref="O23:P23"/>
    <mergeCell ref="Q23:U23"/>
    <mergeCell ref="B17:E19"/>
    <mergeCell ref="F17:H17"/>
    <mergeCell ref="I17:J17"/>
    <mergeCell ref="L17:N17"/>
    <mergeCell ref="F18:H18"/>
    <mergeCell ref="I18:J18"/>
    <mergeCell ref="K18:N18"/>
    <mergeCell ref="B26:E28"/>
    <mergeCell ref="F26:H26"/>
    <mergeCell ref="I26:J26"/>
    <mergeCell ref="L26:N26"/>
    <mergeCell ref="F27:H27"/>
    <mergeCell ref="I27:J27"/>
    <mergeCell ref="K27:N27"/>
    <mergeCell ref="F24:I24"/>
    <mergeCell ref="J24:U24"/>
    <mergeCell ref="O27:P27"/>
    <mergeCell ref="Q27:U27"/>
    <mergeCell ref="B25:E25"/>
    <mergeCell ref="I25:O25"/>
    <mergeCell ref="S25:U25"/>
    <mergeCell ref="B22:E24"/>
    <mergeCell ref="F28:I28"/>
    <mergeCell ref="J28:U28"/>
    <mergeCell ref="F22:H22"/>
    <mergeCell ref="I22:J22"/>
    <mergeCell ref="L22:N22"/>
    <mergeCell ref="F23:H23"/>
    <mergeCell ref="I23:J23"/>
    <mergeCell ref="K23:N23"/>
    <mergeCell ref="I32:J32"/>
    <mergeCell ref="K32:N32"/>
    <mergeCell ref="O32:P32"/>
    <mergeCell ref="Q32:U32"/>
    <mergeCell ref="F33:I33"/>
    <mergeCell ref="J33:U33"/>
    <mergeCell ref="B29:E29"/>
    <mergeCell ref="I29:O29"/>
    <mergeCell ref="S29:U29"/>
    <mergeCell ref="A20:A33"/>
    <mergeCell ref="B20:E20"/>
    <mergeCell ref="B21:E21"/>
    <mergeCell ref="S37:T37"/>
    <mergeCell ref="C38:F38"/>
    <mergeCell ref="G38:H38"/>
    <mergeCell ref="I38:M38"/>
    <mergeCell ref="N38:R38"/>
    <mergeCell ref="S38:T38"/>
    <mergeCell ref="B36:B48"/>
    <mergeCell ref="C36:F36"/>
    <mergeCell ref="G36:H36"/>
    <mergeCell ref="I36:M36"/>
    <mergeCell ref="N36:R36"/>
    <mergeCell ref="S36:T36"/>
    <mergeCell ref="C37:F37"/>
    <mergeCell ref="G37:H37"/>
    <mergeCell ref="B30:E30"/>
    <mergeCell ref="F30:U30"/>
    <mergeCell ref="B31:E33"/>
    <mergeCell ref="F31:H31"/>
    <mergeCell ref="I31:J31"/>
    <mergeCell ref="L31:N31"/>
    <mergeCell ref="F32:H32"/>
    <mergeCell ref="I37:M37"/>
    <mergeCell ref="N37:R37"/>
    <mergeCell ref="C39:F39"/>
    <mergeCell ref="G39:H39"/>
    <mergeCell ref="I39:M39"/>
    <mergeCell ref="N39:R39"/>
    <mergeCell ref="S39:T39"/>
    <mergeCell ref="C40:F40"/>
    <mergeCell ref="G40:H40"/>
    <mergeCell ref="I40:M40"/>
    <mergeCell ref="N40:R40"/>
    <mergeCell ref="S40:T40"/>
    <mergeCell ref="C41:F41"/>
    <mergeCell ref="G41:H41"/>
    <mergeCell ref="I41:M41"/>
    <mergeCell ref="N41:R41"/>
    <mergeCell ref="S41:T41"/>
    <mergeCell ref="C42:F42"/>
    <mergeCell ref="G42:H42"/>
    <mergeCell ref="I42:M42"/>
    <mergeCell ref="N42:R42"/>
    <mergeCell ref="S42:T42"/>
    <mergeCell ref="C43:F43"/>
    <mergeCell ref="G43:H43"/>
    <mergeCell ref="I43:M43"/>
    <mergeCell ref="N43:R43"/>
    <mergeCell ref="S43:T43"/>
    <mergeCell ref="C44:F44"/>
    <mergeCell ref="G44:H44"/>
    <mergeCell ref="I44:M44"/>
    <mergeCell ref="N44:R44"/>
    <mergeCell ref="S44:T44"/>
    <mergeCell ref="C48:F48"/>
    <mergeCell ref="G48:H48"/>
    <mergeCell ref="I48:M48"/>
    <mergeCell ref="N48:R48"/>
    <mergeCell ref="S48:T48"/>
    <mergeCell ref="C45:F45"/>
    <mergeCell ref="G45:H45"/>
    <mergeCell ref="I45:M45"/>
    <mergeCell ref="N45:R45"/>
    <mergeCell ref="S45:T45"/>
    <mergeCell ref="C46:F46"/>
    <mergeCell ref="G46:H46"/>
    <mergeCell ref="I46:M46"/>
    <mergeCell ref="N46:R46"/>
    <mergeCell ref="S46:T46"/>
    <mergeCell ref="A51:D51"/>
    <mergeCell ref="E51:U51"/>
    <mergeCell ref="A52:D52"/>
    <mergeCell ref="A53:D53"/>
    <mergeCell ref="E53:U53"/>
    <mergeCell ref="A54:G54"/>
    <mergeCell ref="B49:F49"/>
    <mergeCell ref="G49:H49"/>
    <mergeCell ref="I49:M49"/>
    <mergeCell ref="N49:R49"/>
    <mergeCell ref="S49:T49"/>
    <mergeCell ref="A50:D50"/>
    <mergeCell ref="A34:A49"/>
    <mergeCell ref="B34:F35"/>
    <mergeCell ref="G34:H35"/>
    <mergeCell ref="I34:M35"/>
    <mergeCell ref="N34:R35"/>
    <mergeCell ref="S34:T35"/>
    <mergeCell ref="U34:U35"/>
    <mergeCell ref="C47:F47"/>
    <mergeCell ref="G47:H47"/>
    <mergeCell ref="I47:M47"/>
    <mergeCell ref="N47:R47"/>
    <mergeCell ref="S47:T47"/>
    <mergeCell ref="A60:C60"/>
    <mergeCell ref="E60:K60"/>
    <mergeCell ref="L60:N60"/>
    <mergeCell ref="O60:U60"/>
    <mergeCell ref="A55:A58"/>
    <mergeCell ref="B55:L55"/>
    <mergeCell ref="M55:U55"/>
    <mergeCell ref="B56:L58"/>
    <mergeCell ref="M56:U58"/>
    <mergeCell ref="A59:C59"/>
  </mergeCells>
  <phoneticPr fontId="3"/>
  <pageMargins left="0.85" right="0.39370078740157483" top="0.57999999999999996" bottom="0.27559055118110237" header="0.42" footer="0.28000000000000003"/>
  <pageSetup paperSize="9" scale="85" fitToHeight="2" orientation="portrait" r:id="rId1"/>
  <headerFooter alignWithMargins="0"/>
  <rowBreaks count="1" manualBreakCount="1">
    <brk id="60"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5"/>
  <sheetViews>
    <sheetView view="pageBreakPreview" topLeftCell="A37" zoomScale="70" zoomScaleNormal="100" zoomScaleSheetLayoutView="70" workbookViewId="0">
      <selection activeCell="V73" sqref="V73"/>
    </sheetView>
  </sheetViews>
  <sheetFormatPr defaultColWidth="4" defaultRowHeight="13.5" x14ac:dyDescent="0.15"/>
  <cols>
    <col min="1" max="1" width="3.33203125" style="298" customWidth="1"/>
    <col min="2" max="2" width="8.83203125" style="298" customWidth="1"/>
    <col min="3" max="6" width="4" style="298" customWidth="1"/>
    <col min="7" max="8" width="4" style="299" customWidth="1"/>
    <col min="9" max="9" width="4.1640625" style="299" customWidth="1"/>
    <col min="10" max="10" width="4" style="299" customWidth="1"/>
    <col min="11" max="11" width="4" style="298" customWidth="1"/>
    <col min="12" max="14" width="4" style="299" customWidth="1"/>
    <col min="15" max="15" width="4" style="298" customWidth="1"/>
    <col min="16" max="19" width="4" style="299" customWidth="1"/>
    <col min="20" max="20" width="3" style="298" customWidth="1"/>
    <col min="21" max="24" width="4" style="299" customWidth="1"/>
    <col min="25" max="25" width="4" style="298" customWidth="1"/>
    <col min="26" max="31" width="4" style="299" customWidth="1"/>
    <col min="32" max="32" width="4" style="298" customWidth="1"/>
    <col min="33" max="256" width="4" style="299"/>
    <col min="257" max="257" width="3.33203125" style="299" customWidth="1"/>
    <col min="258" max="258" width="8.83203125" style="299" customWidth="1"/>
    <col min="259" max="264" width="4" style="299" customWidth="1"/>
    <col min="265" max="265" width="4.1640625" style="299" customWidth="1"/>
    <col min="266" max="275" width="4" style="299" customWidth="1"/>
    <col min="276" max="276" width="3" style="299" customWidth="1"/>
    <col min="277" max="288" width="4" style="299" customWidth="1"/>
    <col min="289" max="512" width="4" style="299"/>
    <col min="513" max="513" width="3.33203125" style="299" customWidth="1"/>
    <col min="514" max="514" width="8.83203125" style="299" customWidth="1"/>
    <col min="515" max="520" width="4" style="299" customWidth="1"/>
    <col min="521" max="521" width="4.1640625" style="299" customWidth="1"/>
    <col min="522" max="531" width="4" style="299" customWidth="1"/>
    <col min="532" max="532" width="3" style="299" customWidth="1"/>
    <col min="533" max="544" width="4" style="299" customWidth="1"/>
    <col min="545" max="768" width="4" style="299"/>
    <col min="769" max="769" width="3.33203125" style="299" customWidth="1"/>
    <col min="770" max="770" width="8.83203125" style="299" customWidth="1"/>
    <col min="771" max="776" width="4" style="299" customWidth="1"/>
    <col min="777" max="777" width="4.1640625" style="299" customWidth="1"/>
    <col min="778" max="787" width="4" style="299" customWidth="1"/>
    <col min="788" max="788" width="3" style="299" customWidth="1"/>
    <col min="789" max="800" width="4" style="299" customWidth="1"/>
    <col min="801" max="1024" width="4" style="299"/>
    <col min="1025" max="1025" width="3.33203125" style="299" customWidth="1"/>
    <col min="1026" max="1026" width="8.83203125" style="299" customWidth="1"/>
    <col min="1027" max="1032" width="4" style="299" customWidth="1"/>
    <col min="1033" max="1033" width="4.1640625" style="299" customWidth="1"/>
    <col min="1034" max="1043" width="4" style="299" customWidth="1"/>
    <col min="1044" max="1044" width="3" style="299" customWidth="1"/>
    <col min="1045" max="1056" width="4" style="299" customWidth="1"/>
    <col min="1057" max="1280" width="4" style="299"/>
    <col min="1281" max="1281" width="3.33203125" style="299" customWidth="1"/>
    <col min="1282" max="1282" width="8.83203125" style="299" customWidth="1"/>
    <col min="1283" max="1288" width="4" style="299" customWidth="1"/>
    <col min="1289" max="1289" width="4.1640625" style="299" customWidth="1"/>
    <col min="1290" max="1299" width="4" style="299" customWidth="1"/>
    <col min="1300" max="1300" width="3" style="299" customWidth="1"/>
    <col min="1301" max="1312" width="4" style="299" customWidth="1"/>
    <col min="1313" max="1536" width="4" style="299"/>
    <col min="1537" max="1537" width="3.33203125" style="299" customWidth="1"/>
    <col min="1538" max="1538" width="8.83203125" style="299" customWidth="1"/>
    <col min="1539" max="1544" width="4" style="299" customWidth="1"/>
    <col min="1545" max="1545" width="4.1640625" style="299" customWidth="1"/>
    <col min="1546" max="1555" width="4" style="299" customWidth="1"/>
    <col min="1556" max="1556" width="3" style="299" customWidth="1"/>
    <col min="1557" max="1568" width="4" style="299" customWidth="1"/>
    <col min="1569" max="1792" width="4" style="299"/>
    <col min="1793" max="1793" width="3.33203125" style="299" customWidth="1"/>
    <col min="1794" max="1794" width="8.83203125" style="299" customWidth="1"/>
    <col min="1795" max="1800" width="4" style="299" customWidth="1"/>
    <col min="1801" max="1801" width="4.1640625" style="299" customWidth="1"/>
    <col min="1802" max="1811" width="4" style="299" customWidth="1"/>
    <col min="1812" max="1812" width="3" style="299" customWidth="1"/>
    <col min="1813" max="1824" width="4" style="299" customWidth="1"/>
    <col min="1825" max="2048" width="4" style="299"/>
    <col min="2049" max="2049" width="3.33203125" style="299" customWidth="1"/>
    <col min="2050" max="2050" width="8.83203125" style="299" customWidth="1"/>
    <col min="2051" max="2056" width="4" style="299" customWidth="1"/>
    <col min="2057" max="2057" width="4.1640625" style="299" customWidth="1"/>
    <col min="2058" max="2067" width="4" style="299" customWidth="1"/>
    <col min="2068" max="2068" width="3" style="299" customWidth="1"/>
    <col min="2069" max="2080" width="4" style="299" customWidth="1"/>
    <col min="2081" max="2304" width="4" style="299"/>
    <col min="2305" max="2305" width="3.33203125" style="299" customWidth="1"/>
    <col min="2306" max="2306" width="8.83203125" style="299" customWidth="1"/>
    <col min="2307" max="2312" width="4" style="299" customWidth="1"/>
    <col min="2313" max="2313" width="4.1640625" style="299" customWidth="1"/>
    <col min="2314" max="2323" width="4" style="299" customWidth="1"/>
    <col min="2324" max="2324" width="3" style="299" customWidth="1"/>
    <col min="2325" max="2336" width="4" style="299" customWidth="1"/>
    <col min="2337" max="2560" width="4" style="299"/>
    <col min="2561" max="2561" width="3.33203125" style="299" customWidth="1"/>
    <col min="2562" max="2562" width="8.83203125" style="299" customWidth="1"/>
    <col min="2563" max="2568" width="4" style="299" customWidth="1"/>
    <col min="2569" max="2569" width="4.1640625" style="299" customWidth="1"/>
    <col min="2570" max="2579" width="4" style="299" customWidth="1"/>
    <col min="2580" max="2580" width="3" style="299" customWidth="1"/>
    <col min="2581" max="2592" width="4" style="299" customWidth="1"/>
    <col min="2593" max="2816" width="4" style="299"/>
    <col min="2817" max="2817" width="3.33203125" style="299" customWidth="1"/>
    <col min="2818" max="2818" width="8.83203125" style="299" customWidth="1"/>
    <col min="2819" max="2824" width="4" style="299" customWidth="1"/>
    <col min="2825" max="2825" width="4.1640625" style="299" customWidth="1"/>
    <col min="2826" max="2835" width="4" style="299" customWidth="1"/>
    <col min="2836" max="2836" width="3" style="299" customWidth="1"/>
    <col min="2837" max="2848" width="4" style="299" customWidth="1"/>
    <col min="2849" max="3072" width="4" style="299"/>
    <col min="3073" max="3073" width="3.33203125" style="299" customWidth="1"/>
    <col min="3074" max="3074" width="8.83203125" style="299" customWidth="1"/>
    <col min="3075" max="3080" width="4" style="299" customWidth="1"/>
    <col min="3081" max="3081" width="4.1640625" style="299" customWidth="1"/>
    <col min="3082" max="3091" width="4" style="299" customWidth="1"/>
    <col min="3092" max="3092" width="3" style="299" customWidth="1"/>
    <col min="3093" max="3104" width="4" style="299" customWidth="1"/>
    <col min="3105" max="3328" width="4" style="299"/>
    <col min="3329" max="3329" width="3.33203125" style="299" customWidth="1"/>
    <col min="3330" max="3330" width="8.83203125" style="299" customWidth="1"/>
    <col min="3331" max="3336" width="4" style="299" customWidth="1"/>
    <col min="3337" max="3337" width="4.1640625" style="299" customWidth="1"/>
    <col min="3338" max="3347" width="4" style="299" customWidth="1"/>
    <col min="3348" max="3348" width="3" style="299" customWidth="1"/>
    <col min="3349" max="3360" width="4" style="299" customWidth="1"/>
    <col min="3361" max="3584" width="4" style="299"/>
    <col min="3585" max="3585" width="3.33203125" style="299" customWidth="1"/>
    <col min="3586" max="3586" width="8.83203125" style="299" customWidth="1"/>
    <col min="3587" max="3592" width="4" style="299" customWidth="1"/>
    <col min="3593" max="3593" width="4.1640625" style="299" customWidth="1"/>
    <col min="3594" max="3603" width="4" style="299" customWidth="1"/>
    <col min="3604" max="3604" width="3" style="299" customWidth="1"/>
    <col min="3605" max="3616" width="4" style="299" customWidth="1"/>
    <col min="3617" max="3840" width="4" style="299"/>
    <col min="3841" max="3841" width="3.33203125" style="299" customWidth="1"/>
    <col min="3842" max="3842" width="8.83203125" style="299" customWidth="1"/>
    <col min="3843" max="3848" width="4" style="299" customWidth="1"/>
    <col min="3849" max="3849" width="4.1640625" style="299" customWidth="1"/>
    <col min="3850" max="3859" width="4" style="299" customWidth="1"/>
    <col min="3860" max="3860" width="3" style="299" customWidth="1"/>
    <col min="3861" max="3872" width="4" style="299" customWidth="1"/>
    <col min="3873" max="4096" width="4" style="299"/>
    <col min="4097" max="4097" width="3.33203125" style="299" customWidth="1"/>
    <col min="4098" max="4098" width="8.83203125" style="299" customWidth="1"/>
    <col min="4099" max="4104" width="4" style="299" customWidth="1"/>
    <col min="4105" max="4105" width="4.1640625" style="299" customWidth="1"/>
    <col min="4106" max="4115" width="4" style="299" customWidth="1"/>
    <col min="4116" max="4116" width="3" style="299" customWidth="1"/>
    <col min="4117" max="4128" width="4" style="299" customWidth="1"/>
    <col min="4129" max="4352" width="4" style="299"/>
    <col min="4353" max="4353" width="3.33203125" style="299" customWidth="1"/>
    <col min="4354" max="4354" width="8.83203125" style="299" customWidth="1"/>
    <col min="4355" max="4360" width="4" style="299" customWidth="1"/>
    <col min="4361" max="4361" width="4.1640625" style="299" customWidth="1"/>
    <col min="4362" max="4371" width="4" style="299" customWidth="1"/>
    <col min="4372" max="4372" width="3" style="299" customWidth="1"/>
    <col min="4373" max="4384" width="4" style="299" customWidth="1"/>
    <col min="4385" max="4608" width="4" style="299"/>
    <col min="4609" max="4609" width="3.33203125" style="299" customWidth="1"/>
    <col min="4610" max="4610" width="8.83203125" style="299" customWidth="1"/>
    <col min="4611" max="4616" width="4" style="299" customWidth="1"/>
    <col min="4617" max="4617" width="4.1640625" style="299" customWidth="1"/>
    <col min="4618" max="4627" width="4" style="299" customWidth="1"/>
    <col min="4628" max="4628" width="3" style="299" customWidth="1"/>
    <col min="4629" max="4640" width="4" style="299" customWidth="1"/>
    <col min="4641" max="4864" width="4" style="299"/>
    <col min="4865" max="4865" width="3.33203125" style="299" customWidth="1"/>
    <col min="4866" max="4866" width="8.83203125" style="299" customWidth="1"/>
    <col min="4867" max="4872" width="4" style="299" customWidth="1"/>
    <col min="4873" max="4873" width="4.1640625" style="299" customWidth="1"/>
    <col min="4874" max="4883" width="4" style="299" customWidth="1"/>
    <col min="4884" max="4884" width="3" style="299" customWidth="1"/>
    <col min="4885" max="4896" width="4" style="299" customWidth="1"/>
    <col min="4897" max="5120" width="4" style="299"/>
    <col min="5121" max="5121" width="3.33203125" style="299" customWidth="1"/>
    <col min="5122" max="5122" width="8.83203125" style="299" customWidth="1"/>
    <col min="5123" max="5128" width="4" style="299" customWidth="1"/>
    <col min="5129" max="5129" width="4.1640625" style="299" customWidth="1"/>
    <col min="5130" max="5139" width="4" style="299" customWidth="1"/>
    <col min="5140" max="5140" width="3" style="299" customWidth="1"/>
    <col min="5141" max="5152" width="4" style="299" customWidth="1"/>
    <col min="5153" max="5376" width="4" style="299"/>
    <col min="5377" max="5377" width="3.33203125" style="299" customWidth="1"/>
    <col min="5378" max="5378" width="8.83203125" style="299" customWidth="1"/>
    <col min="5379" max="5384" width="4" style="299" customWidth="1"/>
    <col min="5385" max="5385" width="4.1640625" style="299" customWidth="1"/>
    <col min="5386" max="5395" width="4" style="299" customWidth="1"/>
    <col min="5396" max="5396" width="3" style="299" customWidth="1"/>
    <col min="5397" max="5408" width="4" style="299" customWidth="1"/>
    <col min="5409" max="5632" width="4" style="299"/>
    <col min="5633" max="5633" width="3.33203125" style="299" customWidth="1"/>
    <col min="5634" max="5634" width="8.83203125" style="299" customWidth="1"/>
    <col min="5635" max="5640" width="4" style="299" customWidth="1"/>
    <col min="5641" max="5641" width="4.1640625" style="299" customWidth="1"/>
    <col min="5642" max="5651" width="4" style="299" customWidth="1"/>
    <col min="5652" max="5652" width="3" style="299" customWidth="1"/>
    <col min="5653" max="5664" width="4" style="299" customWidth="1"/>
    <col min="5665" max="5888" width="4" style="299"/>
    <col min="5889" max="5889" width="3.33203125" style="299" customWidth="1"/>
    <col min="5890" max="5890" width="8.83203125" style="299" customWidth="1"/>
    <col min="5891" max="5896" width="4" style="299" customWidth="1"/>
    <col min="5897" max="5897" width="4.1640625" style="299" customWidth="1"/>
    <col min="5898" max="5907" width="4" style="299" customWidth="1"/>
    <col min="5908" max="5908" width="3" style="299" customWidth="1"/>
    <col min="5909" max="5920" width="4" style="299" customWidth="1"/>
    <col min="5921" max="6144" width="4" style="299"/>
    <col min="6145" max="6145" width="3.33203125" style="299" customWidth="1"/>
    <col min="6146" max="6146" width="8.83203125" style="299" customWidth="1"/>
    <col min="6147" max="6152" width="4" style="299" customWidth="1"/>
    <col min="6153" max="6153" width="4.1640625" style="299" customWidth="1"/>
    <col min="6154" max="6163" width="4" style="299" customWidth="1"/>
    <col min="6164" max="6164" width="3" style="299" customWidth="1"/>
    <col min="6165" max="6176" width="4" style="299" customWidth="1"/>
    <col min="6177" max="6400" width="4" style="299"/>
    <col min="6401" max="6401" width="3.33203125" style="299" customWidth="1"/>
    <col min="6402" max="6402" width="8.83203125" style="299" customWidth="1"/>
    <col min="6403" max="6408" width="4" style="299" customWidth="1"/>
    <col min="6409" max="6409" width="4.1640625" style="299" customWidth="1"/>
    <col min="6410" max="6419" width="4" style="299" customWidth="1"/>
    <col min="6420" max="6420" width="3" style="299" customWidth="1"/>
    <col min="6421" max="6432" width="4" style="299" customWidth="1"/>
    <col min="6433" max="6656" width="4" style="299"/>
    <col min="6657" max="6657" width="3.33203125" style="299" customWidth="1"/>
    <col min="6658" max="6658" width="8.83203125" style="299" customWidth="1"/>
    <col min="6659" max="6664" width="4" style="299" customWidth="1"/>
    <col min="6665" max="6665" width="4.1640625" style="299" customWidth="1"/>
    <col min="6666" max="6675" width="4" style="299" customWidth="1"/>
    <col min="6676" max="6676" width="3" style="299" customWidth="1"/>
    <col min="6677" max="6688" width="4" style="299" customWidth="1"/>
    <col min="6689" max="6912" width="4" style="299"/>
    <col min="6913" max="6913" width="3.33203125" style="299" customWidth="1"/>
    <col min="6914" max="6914" width="8.83203125" style="299" customWidth="1"/>
    <col min="6915" max="6920" width="4" style="299" customWidth="1"/>
    <col min="6921" max="6921" width="4.1640625" style="299" customWidth="1"/>
    <col min="6922" max="6931" width="4" style="299" customWidth="1"/>
    <col min="6932" max="6932" width="3" style="299" customWidth="1"/>
    <col min="6933" max="6944" width="4" style="299" customWidth="1"/>
    <col min="6945" max="7168" width="4" style="299"/>
    <col min="7169" max="7169" width="3.33203125" style="299" customWidth="1"/>
    <col min="7170" max="7170" width="8.83203125" style="299" customWidth="1"/>
    <col min="7171" max="7176" width="4" style="299" customWidth="1"/>
    <col min="7177" max="7177" width="4.1640625" style="299" customWidth="1"/>
    <col min="7178" max="7187" width="4" style="299" customWidth="1"/>
    <col min="7188" max="7188" width="3" style="299" customWidth="1"/>
    <col min="7189" max="7200" width="4" style="299" customWidth="1"/>
    <col min="7201" max="7424" width="4" style="299"/>
    <col min="7425" max="7425" width="3.33203125" style="299" customWidth="1"/>
    <col min="7426" max="7426" width="8.83203125" style="299" customWidth="1"/>
    <col min="7427" max="7432" width="4" style="299" customWidth="1"/>
    <col min="7433" max="7433" width="4.1640625" style="299" customWidth="1"/>
    <col min="7434" max="7443" width="4" style="299" customWidth="1"/>
    <col min="7444" max="7444" width="3" style="299" customWidth="1"/>
    <col min="7445" max="7456" width="4" style="299" customWidth="1"/>
    <col min="7457" max="7680" width="4" style="299"/>
    <col min="7681" max="7681" width="3.33203125" style="299" customWidth="1"/>
    <col min="7682" max="7682" width="8.83203125" style="299" customWidth="1"/>
    <col min="7683" max="7688" width="4" style="299" customWidth="1"/>
    <col min="7689" max="7689" width="4.1640625" style="299" customWidth="1"/>
    <col min="7690" max="7699" width="4" style="299" customWidth="1"/>
    <col min="7700" max="7700" width="3" style="299" customWidth="1"/>
    <col min="7701" max="7712" width="4" style="299" customWidth="1"/>
    <col min="7713" max="7936" width="4" style="299"/>
    <col min="7937" max="7937" width="3.33203125" style="299" customWidth="1"/>
    <col min="7938" max="7938" width="8.83203125" style="299" customWidth="1"/>
    <col min="7939" max="7944" width="4" style="299" customWidth="1"/>
    <col min="7945" max="7945" width="4.1640625" style="299" customWidth="1"/>
    <col min="7946" max="7955" width="4" style="299" customWidth="1"/>
    <col min="7956" max="7956" width="3" style="299" customWidth="1"/>
    <col min="7957" max="7968" width="4" style="299" customWidth="1"/>
    <col min="7969" max="8192" width="4" style="299"/>
    <col min="8193" max="8193" width="3.33203125" style="299" customWidth="1"/>
    <col min="8194" max="8194" width="8.83203125" style="299" customWidth="1"/>
    <col min="8195" max="8200" width="4" style="299" customWidth="1"/>
    <col min="8201" max="8201" width="4.1640625" style="299" customWidth="1"/>
    <col min="8202" max="8211" width="4" style="299" customWidth="1"/>
    <col min="8212" max="8212" width="3" style="299" customWidth="1"/>
    <col min="8213" max="8224" width="4" style="299" customWidth="1"/>
    <col min="8225" max="8448" width="4" style="299"/>
    <col min="8449" max="8449" width="3.33203125" style="299" customWidth="1"/>
    <col min="8450" max="8450" width="8.83203125" style="299" customWidth="1"/>
    <col min="8451" max="8456" width="4" style="299" customWidth="1"/>
    <col min="8457" max="8457" width="4.1640625" style="299" customWidth="1"/>
    <col min="8458" max="8467" width="4" style="299" customWidth="1"/>
    <col min="8468" max="8468" width="3" style="299" customWidth="1"/>
    <col min="8469" max="8480" width="4" style="299" customWidth="1"/>
    <col min="8481" max="8704" width="4" style="299"/>
    <col min="8705" max="8705" width="3.33203125" style="299" customWidth="1"/>
    <col min="8706" max="8706" width="8.83203125" style="299" customWidth="1"/>
    <col min="8707" max="8712" width="4" style="299" customWidth="1"/>
    <col min="8713" max="8713" width="4.1640625" style="299" customWidth="1"/>
    <col min="8714" max="8723" width="4" style="299" customWidth="1"/>
    <col min="8724" max="8724" width="3" style="299" customWidth="1"/>
    <col min="8725" max="8736" width="4" style="299" customWidth="1"/>
    <col min="8737" max="8960" width="4" style="299"/>
    <col min="8961" max="8961" width="3.33203125" style="299" customWidth="1"/>
    <col min="8962" max="8962" width="8.83203125" style="299" customWidth="1"/>
    <col min="8963" max="8968" width="4" style="299" customWidth="1"/>
    <col min="8969" max="8969" width="4.1640625" style="299" customWidth="1"/>
    <col min="8970" max="8979" width="4" style="299" customWidth="1"/>
    <col min="8980" max="8980" width="3" style="299" customWidth="1"/>
    <col min="8981" max="8992" width="4" style="299" customWidth="1"/>
    <col min="8993" max="9216" width="4" style="299"/>
    <col min="9217" max="9217" width="3.33203125" style="299" customWidth="1"/>
    <col min="9218" max="9218" width="8.83203125" style="299" customWidth="1"/>
    <col min="9219" max="9224" width="4" style="299" customWidth="1"/>
    <col min="9225" max="9225" width="4.1640625" style="299" customWidth="1"/>
    <col min="9226" max="9235" width="4" style="299" customWidth="1"/>
    <col min="9236" max="9236" width="3" style="299" customWidth="1"/>
    <col min="9237" max="9248" width="4" style="299" customWidth="1"/>
    <col min="9249" max="9472" width="4" style="299"/>
    <col min="9473" max="9473" width="3.33203125" style="299" customWidth="1"/>
    <col min="9474" max="9474" width="8.83203125" style="299" customWidth="1"/>
    <col min="9475" max="9480" width="4" style="299" customWidth="1"/>
    <col min="9481" max="9481" width="4.1640625" style="299" customWidth="1"/>
    <col min="9482" max="9491" width="4" style="299" customWidth="1"/>
    <col min="9492" max="9492" width="3" style="299" customWidth="1"/>
    <col min="9493" max="9504" width="4" style="299" customWidth="1"/>
    <col min="9505" max="9728" width="4" style="299"/>
    <col min="9729" max="9729" width="3.33203125" style="299" customWidth="1"/>
    <col min="9730" max="9730" width="8.83203125" style="299" customWidth="1"/>
    <col min="9731" max="9736" width="4" style="299" customWidth="1"/>
    <col min="9737" max="9737" width="4.1640625" style="299" customWidth="1"/>
    <col min="9738" max="9747" width="4" style="299" customWidth="1"/>
    <col min="9748" max="9748" width="3" style="299" customWidth="1"/>
    <col min="9749" max="9760" width="4" style="299" customWidth="1"/>
    <col min="9761" max="9984" width="4" style="299"/>
    <col min="9985" max="9985" width="3.33203125" style="299" customWidth="1"/>
    <col min="9986" max="9986" width="8.83203125" style="299" customWidth="1"/>
    <col min="9987" max="9992" width="4" style="299" customWidth="1"/>
    <col min="9993" max="9993" width="4.1640625" style="299" customWidth="1"/>
    <col min="9994" max="10003" width="4" style="299" customWidth="1"/>
    <col min="10004" max="10004" width="3" style="299" customWidth="1"/>
    <col min="10005" max="10016" width="4" style="299" customWidth="1"/>
    <col min="10017" max="10240" width="4" style="299"/>
    <col min="10241" max="10241" width="3.33203125" style="299" customWidth="1"/>
    <col min="10242" max="10242" width="8.83203125" style="299" customWidth="1"/>
    <col min="10243" max="10248" width="4" style="299" customWidth="1"/>
    <col min="10249" max="10249" width="4.1640625" style="299" customWidth="1"/>
    <col min="10250" max="10259" width="4" style="299" customWidth="1"/>
    <col min="10260" max="10260" width="3" style="299" customWidth="1"/>
    <col min="10261" max="10272" width="4" style="299" customWidth="1"/>
    <col min="10273" max="10496" width="4" style="299"/>
    <col min="10497" max="10497" width="3.33203125" style="299" customWidth="1"/>
    <col min="10498" max="10498" width="8.83203125" style="299" customWidth="1"/>
    <col min="10499" max="10504" width="4" style="299" customWidth="1"/>
    <col min="10505" max="10505" width="4.1640625" style="299" customWidth="1"/>
    <col min="10506" max="10515" width="4" style="299" customWidth="1"/>
    <col min="10516" max="10516" width="3" style="299" customWidth="1"/>
    <col min="10517" max="10528" width="4" style="299" customWidth="1"/>
    <col min="10529" max="10752" width="4" style="299"/>
    <col min="10753" max="10753" width="3.33203125" style="299" customWidth="1"/>
    <col min="10754" max="10754" width="8.83203125" style="299" customWidth="1"/>
    <col min="10755" max="10760" width="4" style="299" customWidth="1"/>
    <col min="10761" max="10761" width="4.1640625" style="299" customWidth="1"/>
    <col min="10762" max="10771" width="4" style="299" customWidth="1"/>
    <col min="10772" max="10772" width="3" style="299" customWidth="1"/>
    <col min="10773" max="10784" width="4" style="299" customWidth="1"/>
    <col min="10785" max="11008" width="4" style="299"/>
    <col min="11009" max="11009" width="3.33203125" style="299" customWidth="1"/>
    <col min="11010" max="11010" width="8.83203125" style="299" customWidth="1"/>
    <col min="11011" max="11016" width="4" style="299" customWidth="1"/>
    <col min="11017" max="11017" width="4.1640625" style="299" customWidth="1"/>
    <col min="11018" max="11027" width="4" style="299" customWidth="1"/>
    <col min="11028" max="11028" width="3" style="299" customWidth="1"/>
    <col min="11029" max="11040" width="4" style="299" customWidth="1"/>
    <col min="11041" max="11264" width="4" style="299"/>
    <col min="11265" max="11265" width="3.33203125" style="299" customWidth="1"/>
    <col min="11266" max="11266" width="8.83203125" style="299" customWidth="1"/>
    <col min="11267" max="11272" width="4" style="299" customWidth="1"/>
    <col min="11273" max="11273" width="4.1640625" style="299" customWidth="1"/>
    <col min="11274" max="11283" width="4" style="299" customWidth="1"/>
    <col min="11284" max="11284" width="3" style="299" customWidth="1"/>
    <col min="11285" max="11296" width="4" style="299" customWidth="1"/>
    <col min="11297" max="11520" width="4" style="299"/>
    <col min="11521" max="11521" width="3.33203125" style="299" customWidth="1"/>
    <col min="11522" max="11522" width="8.83203125" style="299" customWidth="1"/>
    <col min="11523" max="11528" width="4" style="299" customWidth="1"/>
    <col min="11529" max="11529" width="4.1640625" style="299" customWidth="1"/>
    <col min="11530" max="11539" width="4" style="299" customWidth="1"/>
    <col min="11540" max="11540" width="3" style="299" customWidth="1"/>
    <col min="11541" max="11552" width="4" style="299" customWidth="1"/>
    <col min="11553" max="11776" width="4" style="299"/>
    <col min="11777" max="11777" width="3.33203125" style="299" customWidth="1"/>
    <col min="11778" max="11778" width="8.83203125" style="299" customWidth="1"/>
    <col min="11779" max="11784" width="4" style="299" customWidth="1"/>
    <col min="11785" max="11785" width="4.1640625" style="299" customWidth="1"/>
    <col min="11786" max="11795" width="4" style="299" customWidth="1"/>
    <col min="11796" max="11796" width="3" style="299" customWidth="1"/>
    <col min="11797" max="11808" width="4" style="299" customWidth="1"/>
    <col min="11809" max="12032" width="4" style="299"/>
    <col min="12033" max="12033" width="3.33203125" style="299" customWidth="1"/>
    <col min="12034" max="12034" width="8.83203125" style="299" customWidth="1"/>
    <col min="12035" max="12040" width="4" style="299" customWidth="1"/>
    <col min="12041" max="12041" width="4.1640625" style="299" customWidth="1"/>
    <col min="12042" max="12051" width="4" style="299" customWidth="1"/>
    <col min="12052" max="12052" width="3" style="299" customWidth="1"/>
    <col min="12053" max="12064" width="4" style="299" customWidth="1"/>
    <col min="12065" max="12288" width="4" style="299"/>
    <col min="12289" max="12289" width="3.33203125" style="299" customWidth="1"/>
    <col min="12290" max="12290" width="8.83203125" style="299" customWidth="1"/>
    <col min="12291" max="12296" width="4" style="299" customWidth="1"/>
    <col min="12297" max="12297" width="4.1640625" style="299" customWidth="1"/>
    <col min="12298" max="12307" width="4" style="299" customWidth="1"/>
    <col min="12308" max="12308" width="3" style="299" customWidth="1"/>
    <col min="12309" max="12320" width="4" style="299" customWidth="1"/>
    <col min="12321" max="12544" width="4" style="299"/>
    <col min="12545" max="12545" width="3.33203125" style="299" customWidth="1"/>
    <col min="12546" max="12546" width="8.83203125" style="299" customWidth="1"/>
    <col min="12547" max="12552" width="4" style="299" customWidth="1"/>
    <col min="12553" max="12553" width="4.1640625" style="299" customWidth="1"/>
    <col min="12554" max="12563" width="4" style="299" customWidth="1"/>
    <col min="12564" max="12564" width="3" style="299" customWidth="1"/>
    <col min="12565" max="12576" width="4" style="299" customWidth="1"/>
    <col min="12577" max="12800" width="4" style="299"/>
    <col min="12801" max="12801" width="3.33203125" style="299" customWidth="1"/>
    <col min="12802" max="12802" width="8.83203125" style="299" customWidth="1"/>
    <col min="12803" max="12808" width="4" style="299" customWidth="1"/>
    <col min="12809" max="12809" width="4.1640625" style="299" customWidth="1"/>
    <col min="12810" max="12819" width="4" style="299" customWidth="1"/>
    <col min="12820" max="12820" width="3" style="299" customWidth="1"/>
    <col min="12821" max="12832" width="4" style="299" customWidth="1"/>
    <col min="12833" max="13056" width="4" style="299"/>
    <col min="13057" max="13057" width="3.33203125" style="299" customWidth="1"/>
    <col min="13058" max="13058" width="8.83203125" style="299" customWidth="1"/>
    <col min="13059" max="13064" width="4" style="299" customWidth="1"/>
    <col min="13065" max="13065" width="4.1640625" style="299" customWidth="1"/>
    <col min="13066" max="13075" width="4" style="299" customWidth="1"/>
    <col min="13076" max="13076" width="3" style="299" customWidth="1"/>
    <col min="13077" max="13088" width="4" style="299" customWidth="1"/>
    <col min="13089" max="13312" width="4" style="299"/>
    <col min="13313" max="13313" width="3.33203125" style="299" customWidth="1"/>
    <col min="13314" max="13314" width="8.83203125" style="299" customWidth="1"/>
    <col min="13315" max="13320" width="4" style="299" customWidth="1"/>
    <col min="13321" max="13321" width="4.1640625" style="299" customWidth="1"/>
    <col min="13322" max="13331" width="4" style="299" customWidth="1"/>
    <col min="13332" max="13332" width="3" style="299" customWidth="1"/>
    <col min="13333" max="13344" width="4" style="299" customWidth="1"/>
    <col min="13345" max="13568" width="4" style="299"/>
    <col min="13569" max="13569" width="3.33203125" style="299" customWidth="1"/>
    <col min="13570" max="13570" width="8.83203125" style="299" customWidth="1"/>
    <col min="13571" max="13576" width="4" style="299" customWidth="1"/>
    <col min="13577" max="13577" width="4.1640625" style="299" customWidth="1"/>
    <col min="13578" max="13587" width="4" style="299" customWidth="1"/>
    <col min="13588" max="13588" width="3" style="299" customWidth="1"/>
    <col min="13589" max="13600" width="4" style="299" customWidth="1"/>
    <col min="13601" max="13824" width="4" style="299"/>
    <col min="13825" max="13825" width="3.33203125" style="299" customWidth="1"/>
    <col min="13826" max="13826" width="8.83203125" style="299" customWidth="1"/>
    <col min="13827" max="13832" width="4" style="299" customWidth="1"/>
    <col min="13833" max="13833" width="4.1640625" style="299" customWidth="1"/>
    <col min="13834" max="13843" width="4" style="299" customWidth="1"/>
    <col min="13844" max="13844" width="3" style="299" customWidth="1"/>
    <col min="13845" max="13856" width="4" style="299" customWidth="1"/>
    <col min="13857" max="14080" width="4" style="299"/>
    <col min="14081" max="14081" width="3.33203125" style="299" customWidth="1"/>
    <col min="14082" max="14082" width="8.83203125" style="299" customWidth="1"/>
    <col min="14083" max="14088" width="4" style="299" customWidth="1"/>
    <col min="14089" max="14089" width="4.1640625" style="299" customWidth="1"/>
    <col min="14090" max="14099" width="4" style="299" customWidth="1"/>
    <col min="14100" max="14100" width="3" style="299" customWidth="1"/>
    <col min="14101" max="14112" width="4" style="299" customWidth="1"/>
    <col min="14113" max="14336" width="4" style="299"/>
    <col min="14337" max="14337" width="3.33203125" style="299" customWidth="1"/>
    <col min="14338" max="14338" width="8.83203125" style="299" customWidth="1"/>
    <col min="14339" max="14344" width="4" style="299" customWidth="1"/>
    <col min="14345" max="14345" width="4.1640625" style="299" customWidth="1"/>
    <col min="14346" max="14355" width="4" style="299" customWidth="1"/>
    <col min="14356" max="14356" width="3" style="299" customWidth="1"/>
    <col min="14357" max="14368" width="4" style="299" customWidth="1"/>
    <col min="14369" max="14592" width="4" style="299"/>
    <col min="14593" max="14593" width="3.33203125" style="299" customWidth="1"/>
    <col min="14594" max="14594" width="8.83203125" style="299" customWidth="1"/>
    <col min="14595" max="14600" width="4" style="299" customWidth="1"/>
    <col min="14601" max="14601" width="4.1640625" style="299" customWidth="1"/>
    <col min="14602" max="14611" width="4" style="299" customWidth="1"/>
    <col min="14612" max="14612" width="3" style="299" customWidth="1"/>
    <col min="14613" max="14624" width="4" style="299" customWidth="1"/>
    <col min="14625" max="14848" width="4" style="299"/>
    <col min="14849" max="14849" width="3.33203125" style="299" customWidth="1"/>
    <col min="14850" max="14850" width="8.83203125" style="299" customWidth="1"/>
    <col min="14851" max="14856" width="4" style="299" customWidth="1"/>
    <col min="14857" max="14857" width="4.1640625" style="299" customWidth="1"/>
    <col min="14858" max="14867" width="4" style="299" customWidth="1"/>
    <col min="14868" max="14868" width="3" style="299" customWidth="1"/>
    <col min="14869" max="14880" width="4" style="299" customWidth="1"/>
    <col min="14881" max="15104" width="4" style="299"/>
    <col min="15105" max="15105" width="3.33203125" style="299" customWidth="1"/>
    <col min="15106" max="15106" width="8.83203125" style="299" customWidth="1"/>
    <col min="15107" max="15112" width="4" style="299" customWidth="1"/>
    <col min="15113" max="15113" width="4.1640625" style="299" customWidth="1"/>
    <col min="15114" max="15123" width="4" style="299" customWidth="1"/>
    <col min="15124" max="15124" width="3" style="299" customWidth="1"/>
    <col min="15125" max="15136" width="4" style="299" customWidth="1"/>
    <col min="15137" max="15360" width="4" style="299"/>
    <col min="15361" max="15361" width="3.33203125" style="299" customWidth="1"/>
    <col min="15362" max="15362" width="8.83203125" style="299" customWidth="1"/>
    <col min="15363" max="15368" width="4" style="299" customWidth="1"/>
    <col min="15369" max="15369" width="4.1640625" style="299" customWidth="1"/>
    <col min="15370" max="15379" width="4" style="299" customWidth="1"/>
    <col min="15380" max="15380" width="3" style="299" customWidth="1"/>
    <col min="15381" max="15392" width="4" style="299" customWidth="1"/>
    <col min="15393" max="15616" width="4" style="299"/>
    <col min="15617" max="15617" width="3.33203125" style="299" customWidth="1"/>
    <col min="15618" max="15618" width="8.83203125" style="299" customWidth="1"/>
    <col min="15619" max="15624" width="4" style="299" customWidth="1"/>
    <col min="15625" max="15625" width="4.1640625" style="299" customWidth="1"/>
    <col min="15626" max="15635" width="4" style="299" customWidth="1"/>
    <col min="15636" max="15636" width="3" style="299" customWidth="1"/>
    <col min="15637" max="15648" width="4" style="299" customWidth="1"/>
    <col min="15649" max="15872" width="4" style="299"/>
    <col min="15873" max="15873" width="3.33203125" style="299" customWidth="1"/>
    <col min="15874" max="15874" width="8.83203125" style="299" customWidth="1"/>
    <col min="15875" max="15880" width="4" style="299" customWidth="1"/>
    <col min="15881" max="15881" width="4.1640625" style="299" customWidth="1"/>
    <col min="15882" max="15891" width="4" style="299" customWidth="1"/>
    <col min="15892" max="15892" width="3" style="299" customWidth="1"/>
    <col min="15893" max="15904" width="4" style="299" customWidth="1"/>
    <col min="15905" max="16128" width="4" style="299"/>
    <col min="16129" max="16129" width="3.33203125" style="299" customWidth="1"/>
    <col min="16130" max="16130" width="8.83203125" style="299" customWidth="1"/>
    <col min="16131" max="16136" width="4" style="299" customWidth="1"/>
    <col min="16137" max="16137" width="4.1640625" style="299" customWidth="1"/>
    <col min="16138" max="16147" width="4" style="299" customWidth="1"/>
    <col min="16148" max="16148" width="3" style="299" customWidth="1"/>
    <col min="16149" max="16160" width="4" style="299" customWidth="1"/>
    <col min="16161" max="16384" width="4" style="299"/>
  </cols>
  <sheetData>
    <row r="1" spans="1:39" x14ac:dyDescent="0.15">
      <c r="B1" s="171" t="s">
        <v>412</v>
      </c>
    </row>
    <row r="2" spans="1:39" ht="10.5" customHeight="1" x14ac:dyDescent="0.15"/>
    <row r="3" spans="1:39" s="300" customFormat="1" ht="22.5" customHeight="1" x14ac:dyDescent="0.15">
      <c r="B3" s="764" t="s">
        <v>507</v>
      </c>
      <c r="C3" s="764"/>
      <c r="D3" s="764"/>
      <c r="E3" s="764"/>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c r="AG3" s="764"/>
      <c r="AH3" s="764"/>
      <c r="AI3" s="764"/>
      <c r="AJ3" s="764"/>
      <c r="AK3" s="764"/>
      <c r="AL3" s="764"/>
      <c r="AM3" s="764"/>
    </row>
    <row r="4" spans="1:39" ht="20.25" customHeight="1" x14ac:dyDescent="0.15">
      <c r="A4" s="765" t="s">
        <v>574</v>
      </c>
      <c r="B4" s="765"/>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c r="AD4" s="765"/>
      <c r="AE4" s="765"/>
      <c r="AF4" s="765"/>
      <c r="AG4" s="765"/>
      <c r="AH4" s="765"/>
      <c r="AI4" s="765"/>
      <c r="AJ4" s="765"/>
      <c r="AK4" s="765"/>
    </row>
    <row r="5" spans="1:39" ht="20.25" customHeight="1" x14ac:dyDescent="0.15">
      <c r="A5" s="301"/>
      <c r="B5" s="301"/>
      <c r="C5" s="301"/>
      <c r="D5" s="301"/>
      <c r="E5" s="301"/>
      <c r="F5" s="301"/>
      <c r="G5" s="301"/>
      <c r="H5" s="301"/>
      <c r="I5" s="301"/>
      <c r="J5" s="301"/>
      <c r="K5" s="302"/>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row>
    <row r="6" spans="1:39" ht="9.75" customHeight="1" thickBot="1" x14ac:dyDescent="0.2"/>
    <row r="7" spans="1:39" s="298" customFormat="1" ht="22.5" customHeight="1" thickBot="1" x14ac:dyDescent="0.2">
      <c r="B7" s="766" t="s">
        <v>19</v>
      </c>
      <c r="C7" s="767"/>
      <c r="D7" s="767"/>
      <c r="E7" s="767"/>
      <c r="F7" s="768"/>
      <c r="G7" s="927"/>
      <c r="H7" s="767"/>
      <c r="I7" s="767"/>
      <c r="J7" s="767"/>
      <c r="K7" s="767"/>
      <c r="L7" s="767"/>
      <c r="M7" s="767"/>
      <c r="N7" s="767"/>
      <c r="O7" s="767"/>
      <c r="P7" s="767"/>
      <c r="Q7" s="769"/>
      <c r="S7" s="766" t="s">
        <v>97</v>
      </c>
      <c r="T7" s="767"/>
      <c r="U7" s="767"/>
      <c r="V7" s="767"/>
      <c r="W7" s="767"/>
      <c r="X7" s="768"/>
      <c r="Y7" s="927"/>
      <c r="Z7" s="767"/>
      <c r="AA7" s="767"/>
      <c r="AB7" s="767"/>
      <c r="AC7" s="767"/>
      <c r="AD7" s="767"/>
      <c r="AE7" s="767"/>
      <c r="AF7" s="767"/>
      <c r="AG7" s="767"/>
      <c r="AH7" s="767"/>
      <c r="AI7" s="769"/>
    </row>
    <row r="8" spans="1:39" ht="15.75" customHeight="1" x14ac:dyDescent="0.15"/>
    <row r="9" spans="1:39" ht="20.25" customHeight="1" x14ac:dyDescent="0.15">
      <c r="B9" s="303" t="s">
        <v>119</v>
      </c>
      <c r="K9" s="299"/>
      <c r="O9" s="299"/>
      <c r="T9" s="299"/>
      <c r="Y9" s="299"/>
      <c r="AF9" s="299"/>
    </row>
    <row r="10" spans="1:39" ht="9" customHeight="1" thickBot="1" x14ac:dyDescent="0.2"/>
    <row r="11" spans="1:39" ht="28.5" customHeight="1" thickBot="1" x14ac:dyDescent="0.2">
      <c r="B11" s="783" t="s">
        <v>106</v>
      </c>
      <c r="C11" s="770"/>
      <c r="D11" s="770"/>
      <c r="E11" s="770"/>
      <c r="F11" s="770"/>
      <c r="G11" s="770"/>
      <c r="H11" s="783"/>
      <c r="I11" s="770"/>
      <c r="J11" s="770"/>
      <c r="K11" s="770"/>
      <c r="L11" s="770"/>
      <c r="M11" s="770" t="s">
        <v>287</v>
      </c>
      <c r="N11" s="771"/>
      <c r="O11" s="783"/>
      <c r="P11" s="770"/>
      <c r="Q11" s="770"/>
      <c r="R11" s="770"/>
      <c r="S11" s="770"/>
      <c r="T11" s="770" t="s">
        <v>287</v>
      </c>
      <c r="U11" s="771"/>
      <c r="V11" s="783"/>
      <c r="W11" s="770"/>
      <c r="X11" s="770"/>
      <c r="Y11" s="770"/>
      <c r="Z11" s="770"/>
      <c r="AA11" s="770" t="s">
        <v>287</v>
      </c>
      <c r="AB11" s="771"/>
      <c r="AC11" s="772" t="s">
        <v>121</v>
      </c>
      <c r="AD11" s="773"/>
      <c r="AE11" s="773"/>
      <c r="AF11" s="773"/>
      <c r="AG11" s="773"/>
      <c r="AH11" s="773"/>
      <c r="AI11" s="774"/>
    </row>
    <row r="12" spans="1:39" ht="29.25" customHeight="1" thickTop="1" thickBot="1" x14ac:dyDescent="0.2">
      <c r="B12" s="775" t="s">
        <v>103</v>
      </c>
      <c r="C12" s="776"/>
      <c r="D12" s="776"/>
      <c r="E12" s="776"/>
      <c r="F12" s="776"/>
      <c r="G12" s="776"/>
      <c r="H12" s="813"/>
      <c r="I12" s="814"/>
      <c r="J12" s="814"/>
      <c r="K12" s="814"/>
      <c r="L12" s="814"/>
      <c r="M12" s="814"/>
      <c r="N12" s="815"/>
      <c r="O12" s="813"/>
      <c r="P12" s="814"/>
      <c r="Q12" s="814"/>
      <c r="R12" s="814"/>
      <c r="S12" s="814"/>
      <c r="T12" s="814"/>
      <c r="U12" s="815"/>
      <c r="V12" s="813"/>
      <c r="W12" s="814"/>
      <c r="X12" s="814"/>
      <c r="Y12" s="814"/>
      <c r="Z12" s="814"/>
      <c r="AA12" s="814"/>
      <c r="AB12" s="815"/>
      <c r="AC12" s="933"/>
      <c r="AD12" s="934"/>
      <c r="AE12" s="934"/>
      <c r="AF12" s="934"/>
      <c r="AG12" s="934"/>
      <c r="AH12" s="934"/>
      <c r="AI12" s="935"/>
    </row>
    <row r="13" spans="1:39" ht="18" customHeight="1" x14ac:dyDescent="0.15">
      <c r="B13" s="304"/>
      <c r="C13" s="304"/>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row>
    <row r="14" spans="1:39" ht="18" customHeight="1" x14ac:dyDescent="0.15">
      <c r="B14" s="303" t="s">
        <v>413</v>
      </c>
      <c r="K14" s="299"/>
      <c r="O14" s="299"/>
      <c r="T14" s="299"/>
      <c r="Y14" s="299"/>
      <c r="AF14" s="299"/>
    </row>
    <row r="15" spans="1:39" ht="7.5" customHeight="1" thickBot="1" x14ac:dyDescent="0.2">
      <c r="B15" s="305"/>
      <c r="C15" s="305"/>
      <c r="D15" s="305"/>
      <c r="E15" s="305"/>
      <c r="F15" s="305"/>
      <c r="G15" s="306"/>
      <c r="H15" s="306"/>
      <c r="I15" s="306"/>
      <c r="J15" s="306"/>
      <c r="K15" s="305"/>
      <c r="L15" s="306"/>
      <c r="M15" s="306"/>
      <c r="N15" s="306"/>
      <c r="O15" s="305"/>
      <c r="P15" s="306"/>
      <c r="Q15" s="306"/>
      <c r="R15" s="306"/>
      <c r="S15" s="306"/>
      <c r="T15" s="305"/>
      <c r="U15" s="306"/>
      <c r="V15" s="306"/>
      <c r="W15" s="306"/>
      <c r="X15" s="306"/>
      <c r="Y15" s="305"/>
      <c r="Z15" s="306"/>
      <c r="AA15" s="306"/>
      <c r="AB15" s="306"/>
      <c r="AC15" s="306"/>
      <c r="AD15" s="306"/>
      <c r="AE15" s="307"/>
      <c r="AF15" s="308"/>
      <c r="AG15" s="307"/>
      <c r="AH15" s="307"/>
      <c r="AI15" s="307"/>
    </row>
    <row r="16" spans="1:39" ht="22.5" customHeight="1" thickBot="1" x14ac:dyDescent="0.2">
      <c r="A16" s="309"/>
      <c r="B16" s="310" t="s">
        <v>106</v>
      </c>
      <c r="C16" s="937" t="s">
        <v>113</v>
      </c>
      <c r="D16" s="937"/>
      <c r="E16" s="937"/>
      <c r="F16" s="937"/>
      <c r="G16" s="937"/>
      <c r="H16" s="937"/>
      <c r="I16" s="806" t="s">
        <v>100</v>
      </c>
      <c r="J16" s="807"/>
      <c r="K16" s="807"/>
      <c r="L16" s="807"/>
      <c r="M16" s="807"/>
      <c r="N16" s="807"/>
      <c r="O16" s="875"/>
      <c r="P16" s="806" t="s">
        <v>109</v>
      </c>
      <c r="Q16" s="807"/>
      <c r="R16" s="807"/>
      <c r="S16" s="807"/>
      <c r="T16" s="807"/>
      <c r="U16" s="807"/>
      <c r="V16" s="807"/>
      <c r="W16" s="807"/>
      <c r="X16" s="807"/>
      <c r="Y16" s="807"/>
      <c r="Z16" s="875"/>
      <c r="AA16" s="904" t="s">
        <v>110</v>
      </c>
      <c r="AB16" s="904"/>
      <c r="AC16" s="904"/>
      <c r="AD16" s="938"/>
      <c r="AE16" s="939" t="s">
        <v>103</v>
      </c>
      <c r="AF16" s="940"/>
      <c r="AG16" s="940"/>
      <c r="AH16" s="940"/>
      <c r="AI16" s="941"/>
    </row>
    <row r="17" spans="1:35" ht="22.5" customHeight="1" thickTop="1" x14ac:dyDescent="0.15">
      <c r="A17" s="311"/>
      <c r="B17" s="928" t="s">
        <v>104</v>
      </c>
      <c r="C17" s="931"/>
      <c r="D17" s="931"/>
      <c r="E17" s="931"/>
      <c r="F17" s="931"/>
      <c r="G17" s="931"/>
      <c r="H17" s="931"/>
      <c r="I17" s="790"/>
      <c r="J17" s="791"/>
      <c r="K17" s="791"/>
      <c r="L17" s="791"/>
      <c r="M17" s="791"/>
      <c r="N17" s="791"/>
      <c r="O17" s="932"/>
      <c r="P17" s="790"/>
      <c r="Q17" s="791"/>
      <c r="R17" s="791"/>
      <c r="S17" s="791"/>
      <c r="T17" s="791"/>
      <c r="U17" s="312" t="s">
        <v>294</v>
      </c>
      <c r="V17" s="791"/>
      <c r="W17" s="791"/>
      <c r="X17" s="791"/>
      <c r="Y17" s="791"/>
      <c r="Z17" s="932"/>
      <c r="AA17" s="931"/>
      <c r="AB17" s="931"/>
      <c r="AC17" s="931"/>
      <c r="AD17" s="936"/>
      <c r="AE17" s="921"/>
      <c r="AF17" s="931"/>
      <c r="AG17" s="931"/>
      <c r="AH17" s="931"/>
      <c r="AI17" s="936"/>
    </row>
    <row r="18" spans="1:35" ht="22.5" customHeight="1" x14ac:dyDescent="0.15">
      <c r="A18" s="311"/>
      <c r="B18" s="929"/>
      <c r="C18" s="931"/>
      <c r="D18" s="931"/>
      <c r="E18" s="931"/>
      <c r="F18" s="931"/>
      <c r="G18" s="931"/>
      <c r="H18" s="931"/>
      <c r="I18" s="801"/>
      <c r="J18" s="802"/>
      <c r="K18" s="802"/>
      <c r="L18" s="802"/>
      <c r="M18" s="802"/>
      <c r="N18" s="802"/>
      <c r="O18" s="869"/>
      <c r="P18" s="801"/>
      <c r="Q18" s="802"/>
      <c r="R18" s="802"/>
      <c r="S18" s="802"/>
      <c r="T18" s="802"/>
      <c r="U18" s="313" t="s">
        <v>294</v>
      </c>
      <c r="V18" s="802"/>
      <c r="W18" s="802"/>
      <c r="X18" s="802"/>
      <c r="Y18" s="802"/>
      <c r="Z18" s="869"/>
      <c r="AA18" s="931"/>
      <c r="AB18" s="931"/>
      <c r="AC18" s="931"/>
      <c r="AD18" s="936"/>
      <c r="AE18" s="921"/>
      <c r="AF18" s="931"/>
      <c r="AG18" s="931"/>
      <c r="AH18" s="931"/>
      <c r="AI18" s="936"/>
    </row>
    <row r="19" spans="1:35" ht="22.5" customHeight="1" x14ac:dyDescent="0.15">
      <c r="A19" s="311"/>
      <c r="B19" s="929"/>
      <c r="C19" s="931"/>
      <c r="D19" s="931"/>
      <c r="E19" s="931"/>
      <c r="F19" s="931"/>
      <c r="G19" s="931"/>
      <c r="H19" s="931"/>
      <c r="I19" s="801"/>
      <c r="J19" s="802"/>
      <c r="K19" s="802"/>
      <c r="L19" s="802"/>
      <c r="M19" s="802"/>
      <c r="N19" s="802"/>
      <c r="O19" s="869"/>
      <c r="P19" s="801"/>
      <c r="Q19" s="802"/>
      <c r="R19" s="802"/>
      <c r="S19" s="802"/>
      <c r="T19" s="802"/>
      <c r="U19" s="313" t="s">
        <v>294</v>
      </c>
      <c r="V19" s="802"/>
      <c r="W19" s="802"/>
      <c r="X19" s="802"/>
      <c r="Y19" s="802"/>
      <c r="Z19" s="869"/>
      <c r="AA19" s="931"/>
      <c r="AB19" s="931"/>
      <c r="AC19" s="931"/>
      <c r="AD19" s="936"/>
      <c r="AE19" s="921"/>
      <c r="AF19" s="931"/>
      <c r="AG19" s="931"/>
      <c r="AH19" s="931"/>
      <c r="AI19" s="936"/>
    </row>
    <row r="20" spans="1:35" ht="22.5" customHeight="1" x14ac:dyDescent="0.15">
      <c r="A20" s="311"/>
      <c r="B20" s="929"/>
      <c r="C20" s="931"/>
      <c r="D20" s="931"/>
      <c r="E20" s="931"/>
      <c r="F20" s="931"/>
      <c r="G20" s="931"/>
      <c r="H20" s="931"/>
      <c r="I20" s="801"/>
      <c r="J20" s="802"/>
      <c r="K20" s="802"/>
      <c r="L20" s="802"/>
      <c r="M20" s="802"/>
      <c r="N20" s="802"/>
      <c r="O20" s="869"/>
      <c r="P20" s="801"/>
      <c r="Q20" s="802"/>
      <c r="R20" s="802"/>
      <c r="S20" s="802"/>
      <c r="T20" s="802"/>
      <c r="U20" s="313" t="s">
        <v>294</v>
      </c>
      <c r="V20" s="802"/>
      <c r="W20" s="802"/>
      <c r="X20" s="802"/>
      <c r="Y20" s="802"/>
      <c r="Z20" s="869"/>
      <c r="AA20" s="931"/>
      <c r="AB20" s="931"/>
      <c r="AC20" s="931"/>
      <c r="AD20" s="936"/>
      <c r="AE20" s="921"/>
      <c r="AF20" s="931"/>
      <c r="AG20" s="931"/>
      <c r="AH20" s="931"/>
      <c r="AI20" s="936"/>
    </row>
    <row r="21" spans="1:35" ht="22.5" customHeight="1" x14ac:dyDescent="0.15">
      <c r="A21" s="311"/>
      <c r="B21" s="929"/>
      <c r="C21" s="931"/>
      <c r="D21" s="931"/>
      <c r="E21" s="931"/>
      <c r="F21" s="931"/>
      <c r="G21" s="931"/>
      <c r="H21" s="931"/>
      <c r="I21" s="801"/>
      <c r="J21" s="802"/>
      <c r="K21" s="802"/>
      <c r="L21" s="802"/>
      <c r="M21" s="802"/>
      <c r="N21" s="802"/>
      <c r="O21" s="869"/>
      <c r="P21" s="801"/>
      <c r="Q21" s="802"/>
      <c r="R21" s="802"/>
      <c r="S21" s="802"/>
      <c r="T21" s="802"/>
      <c r="U21" s="313" t="s">
        <v>294</v>
      </c>
      <c r="V21" s="802"/>
      <c r="W21" s="802"/>
      <c r="X21" s="802"/>
      <c r="Y21" s="802"/>
      <c r="Z21" s="869"/>
      <c r="AA21" s="931"/>
      <c r="AB21" s="931"/>
      <c r="AC21" s="931"/>
      <c r="AD21" s="936"/>
      <c r="AE21" s="921"/>
      <c r="AF21" s="931"/>
      <c r="AG21" s="931"/>
      <c r="AH21" s="931"/>
      <c r="AI21" s="936"/>
    </row>
    <row r="22" spans="1:35" ht="22.5" customHeight="1" x14ac:dyDescent="0.15">
      <c r="A22" s="311"/>
      <c r="B22" s="929"/>
      <c r="C22" s="931"/>
      <c r="D22" s="931"/>
      <c r="E22" s="931"/>
      <c r="F22" s="931"/>
      <c r="G22" s="931"/>
      <c r="H22" s="931"/>
      <c r="I22" s="919"/>
      <c r="J22" s="920"/>
      <c r="K22" s="920"/>
      <c r="L22" s="920"/>
      <c r="M22" s="920"/>
      <c r="N22" s="920"/>
      <c r="O22" s="921"/>
      <c r="P22" s="919"/>
      <c r="Q22" s="920"/>
      <c r="R22" s="920"/>
      <c r="S22" s="920"/>
      <c r="T22" s="920"/>
      <c r="U22" s="324" t="s">
        <v>294</v>
      </c>
      <c r="V22" s="920"/>
      <c r="W22" s="920"/>
      <c r="X22" s="920"/>
      <c r="Y22" s="920"/>
      <c r="Z22" s="921"/>
      <c r="AA22" s="931"/>
      <c r="AB22" s="931"/>
      <c r="AC22" s="931"/>
      <c r="AD22" s="936"/>
      <c r="AE22" s="921"/>
      <c r="AF22" s="931"/>
      <c r="AG22" s="931"/>
      <c r="AH22" s="931"/>
      <c r="AI22" s="936"/>
    </row>
    <row r="23" spans="1:35" ht="22.5" customHeight="1" thickBot="1" x14ac:dyDescent="0.2">
      <c r="A23" s="311"/>
      <c r="B23" s="930"/>
      <c r="C23" s="804"/>
      <c r="D23" s="805"/>
      <c r="E23" s="805"/>
      <c r="F23" s="805"/>
      <c r="G23" s="805"/>
      <c r="H23" s="805"/>
      <c r="I23" s="805"/>
      <c r="J23" s="805"/>
      <c r="K23" s="805"/>
      <c r="L23" s="805"/>
      <c r="M23" s="805"/>
      <c r="N23" s="805"/>
      <c r="O23" s="805"/>
      <c r="P23" s="805"/>
      <c r="Q23" s="805"/>
      <c r="R23" s="805"/>
      <c r="S23" s="805"/>
      <c r="T23" s="805"/>
      <c r="U23" s="942"/>
      <c r="V23" s="895" t="s">
        <v>295</v>
      </c>
      <c r="W23" s="895"/>
      <c r="X23" s="895"/>
      <c r="Y23" s="895"/>
      <c r="Z23" s="895"/>
      <c r="AA23" s="895"/>
      <c r="AB23" s="895"/>
      <c r="AC23" s="895"/>
      <c r="AD23" s="896"/>
      <c r="AE23" s="943"/>
      <c r="AF23" s="944"/>
      <c r="AG23" s="944"/>
      <c r="AH23" s="944"/>
      <c r="AI23" s="945"/>
    </row>
    <row r="24" spans="1:35" ht="22.5" customHeight="1" thickTop="1" x14ac:dyDescent="0.15">
      <c r="A24" s="311"/>
      <c r="B24" s="928" t="s">
        <v>104</v>
      </c>
      <c r="C24" s="931"/>
      <c r="D24" s="931"/>
      <c r="E24" s="931"/>
      <c r="F24" s="931"/>
      <c r="G24" s="931"/>
      <c r="H24" s="931"/>
      <c r="I24" s="790"/>
      <c r="J24" s="791"/>
      <c r="K24" s="791"/>
      <c r="L24" s="791"/>
      <c r="M24" s="791"/>
      <c r="N24" s="791"/>
      <c r="O24" s="932"/>
      <c r="P24" s="790"/>
      <c r="Q24" s="791"/>
      <c r="R24" s="791"/>
      <c r="S24" s="791"/>
      <c r="T24" s="791"/>
      <c r="U24" s="312" t="s">
        <v>294</v>
      </c>
      <c r="V24" s="791"/>
      <c r="W24" s="791"/>
      <c r="X24" s="791"/>
      <c r="Y24" s="791"/>
      <c r="Z24" s="932"/>
      <c r="AA24" s="931"/>
      <c r="AB24" s="931"/>
      <c r="AC24" s="931"/>
      <c r="AD24" s="936"/>
      <c r="AE24" s="921"/>
      <c r="AF24" s="931"/>
      <c r="AG24" s="931"/>
      <c r="AH24" s="931"/>
      <c r="AI24" s="936"/>
    </row>
    <row r="25" spans="1:35" ht="22.5" customHeight="1" x14ac:dyDescent="0.15">
      <c r="A25" s="311"/>
      <c r="B25" s="929"/>
      <c r="C25" s="931"/>
      <c r="D25" s="931"/>
      <c r="E25" s="931"/>
      <c r="F25" s="931"/>
      <c r="G25" s="931"/>
      <c r="H25" s="931"/>
      <c r="I25" s="801"/>
      <c r="J25" s="802"/>
      <c r="K25" s="802"/>
      <c r="L25" s="802"/>
      <c r="M25" s="802"/>
      <c r="N25" s="802"/>
      <c r="O25" s="869"/>
      <c r="P25" s="801"/>
      <c r="Q25" s="802"/>
      <c r="R25" s="802"/>
      <c r="S25" s="802"/>
      <c r="T25" s="802"/>
      <c r="U25" s="313" t="s">
        <v>294</v>
      </c>
      <c r="V25" s="802"/>
      <c r="W25" s="802"/>
      <c r="X25" s="802"/>
      <c r="Y25" s="802"/>
      <c r="Z25" s="869"/>
      <c r="AA25" s="931"/>
      <c r="AB25" s="931"/>
      <c r="AC25" s="931"/>
      <c r="AD25" s="936"/>
      <c r="AE25" s="921"/>
      <c r="AF25" s="931"/>
      <c r="AG25" s="931"/>
      <c r="AH25" s="931"/>
      <c r="AI25" s="936"/>
    </row>
    <row r="26" spans="1:35" ht="22.5" customHeight="1" x14ac:dyDescent="0.15">
      <c r="A26" s="311"/>
      <c r="B26" s="929"/>
      <c r="C26" s="931"/>
      <c r="D26" s="931"/>
      <c r="E26" s="931"/>
      <c r="F26" s="931"/>
      <c r="G26" s="931"/>
      <c r="H26" s="931"/>
      <c r="I26" s="801"/>
      <c r="J26" s="802"/>
      <c r="K26" s="802"/>
      <c r="L26" s="802"/>
      <c r="M26" s="802"/>
      <c r="N26" s="802"/>
      <c r="O26" s="869"/>
      <c r="P26" s="801"/>
      <c r="Q26" s="802"/>
      <c r="R26" s="802"/>
      <c r="S26" s="802"/>
      <c r="T26" s="802"/>
      <c r="U26" s="313" t="s">
        <v>294</v>
      </c>
      <c r="V26" s="802"/>
      <c r="W26" s="802"/>
      <c r="X26" s="802"/>
      <c r="Y26" s="802"/>
      <c r="Z26" s="869"/>
      <c r="AA26" s="931"/>
      <c r="AB26" s="931"/>
      <c r="AC26" s="931"/>
      <c r="AD26" s="936"/>
      <c r="AE26" s="921"/>
      <c r="AF26" s="931"/>
      <c r="AG26" s="931"/>
      <c r="AH26" s="931"/>
      <c r="AI26" s="936"/>
    </row>
    <row r="27" spans="1:35" ht="22.5" customHeight="1" x14ac:dyDescent="0.15">
      <c r="A27" s="311"/>
      <c r="B27" s="929"/>
      <c r="C27" s="931"/>
      <c r="D27" s="931"/>
      <c r="E27" s="931"/>
      <c r="F27" s="931"/>
      <c r="G27" s="931"/>
      <c r="H27" s="931"/>
      <c r="I27" s="801"/>
      <c r="J27" s="802"/>
      <c r="K27" s="802"/>
      <c r="L27" s="802"/>
      <c r="M27" s="802"/>
      <c r="N27" s="802"/>
      <c r="O27" s="869"/>
      <c r="P27" s="801"/>
      <c r="Q27" s="802"/>
      <c r="R27" s="802"/>
      <c r="S27" s="802"/>
      <c r="T27" s="802"/>
      <c r="U27" s="313" t="s">
        <v>294</v>
      </c>
      <c r="V27" s="802"/>
      <c r="W27" s="802"/>
      <c r="X27" s="802"/>
      <c r="Y27" s="802"/>
      <c r="Z27" s="869"/>
      <c r="AA27" s="931"/>
      <c r="AB27" s="931"/>
      <c r="AC27" s="931"/>
      <c r="AD27" s="936"/>
      <c r="AE27" s="921"/>
      <c r="AF27" s="931"/>
      <c r="AG27" s="931"/>
      <c r="AH27" s="931"/>
      <c r="AI27" s="936"/>
    </row>
    <row r="28" spans="1:35" ht="22.5" customHeight="1" x14ac:dyDescent="0.15">
      <c r="A28" s="311"/>
      <c r="B28" s="929"/>
      <c r="C28" s="931"/>
      <c r="D28" s="931"/>
      <c r="E28" s="931"/>
      <c r="F28" s="931"/>
      <c r="G28" s="931"/>
      <c r="H28" s="931"/>
      <c r="I28" s="801"/>
      <c r="J28" s="802"/>
      <c r="K28" s="802"/>
      <c r="L28" s="802"/>
      <c r="M28" s="802"/>
      <c r="N28" s="802"/>
      <c r="O28" s="869"/>
      <c r="P28" s="801"/>
      <c r="Q28" s="802"/>
      <c r="R28" s="802"/>
      <c r="S28" s="802"/>
      <c r="T28" s="802"/>
      <c r="U28" s="313" t="s">
        <v>294</v>
      </c>
      <c r="V28" s="802"/>
      <c r="W28" s="802"/>
      <c r="X28" s="802"/>
      <c r="Y28" s="802"/>
      <c r="Z28" s="869"/>
      <c r="AA28" s="931"/>
      <c r="AB28" s="931"/>
      <c r="AC28" s="931"/>
      <c r="AD28" s="936"/>
      <c r="AE28" s="921"/>
      <c r="AF28" s="931"/>
      <c r="AG28" s="931"/>
      <c r="AH28" s="931"/>
      <c r="AI28" s="936"/>
    </row>
    <row r="29" spans="1:35" ht="22.5" customHeight="1" x14ac:dyDescent="0.15">
      <c r="A29" s="311"/>
      <c r="B29" s="929"/>
      <c r="C29" s="931"/>
      <c r="D29" s="931"/>
      <c r="E29" s="931"/>
      <c r="F29" s="931"/>
      <c r="G29" s="931"/>
      <c r="H29" s="931"/>
      <c r="I29" s="919"/>
      <c r="J29" s="920"/>
      <c r="K29" s="920"/>
      <c r="L29" s="920"/>
      <c r="M29" s="920"/>
      <c r="N29" s="920"/>
      <c r="O29" s="921"/>
      <c r="P29" s="919"/>
      <c r="Q29" s="920"/>
      <c r="R29" s="920"/>
      <c r="S29" s="920"/>
      <c r="T29" s="920"/>
      <c r="U29" s="324" t="s">
        <v>294</v>
      </c>
      <c r="V29" s="920"/>
      <c r="W29" s="920"/>
      <c r="X29" s="920"/>
      <c r="Y29" s="920"/>
      <c r="Z29" s="921"/>
      <c r="AA29" s="931"/>
      <c r="AB29" s="931"/>
      <c r="AC29" s="931"/>
      <c r="AD29" s="936"/>
      <c r="AE29" s="921"/>
      <c r="AF29" s="931"/>
      <c r="AG29" s="931"/>
      <c r="AH29" s="931"/>
      <c r="AI29" s="936"/>
    </row>
    <row r="30" spans="1:35" ht="22.5" customHeight="1" thickBot="1" x14ac:dyDescent="0.2">
      <c r="A30" s="311"/>
      <c r="B30" s="930"/>
      <c r="C30" s="804"/>
      <c r="D30" s="805"/>
      <c r="E30" s="805"/>
      <c r="F30" s="805"/>
      <c r="G30" s="805"/>
      <c r="H30" s="805"/>
      <c r="I30" s="805"/>
      <c r="J30" s="805"/>
      <c r="K30" s="805"/>
      <c r="L30" s="805"/>
      <c r="M30" s="805"/>
      <c r="N30" s="805"/>
      <c r="O30" s="805"/>
      <c r="P30" s="805"/>
      <c r="Q30" s="805"/>
      <c r="R30" s="805"/>
      <c r="S30" s="805"/>
      <c r="T30" s="805"/>
      <c r="U30" s="942"/>
      <c r="V30" s="895" t="s">
        <v>295</v>
      </c>
      <c r="W30" s="895"/>
      <c r="X30" s="895"/>
      <c r="Y30" s="895"/>
      <c r="Z30" s="895"/>
      <c r="AA30" s="895"/>
      <c r="AB30" s="895"/>
      <c r="AC30" s="895"/>
      <c r="AD30" s="896"/>
      <c r="AE30" s="943"/>
      <c r="AF30" s="944"/>
      <c r="AG30" s="944"/>
      <c r="AH30" s="944"/>
      <c r="AI30" s="945"/>
    </row>
    <row r="31" spans="1:35" ht="22.5" customHeight="1" thickTop="1" x14ac:dyDescent="0.15">
      <c r="A31" s="311"/>
      <c r="B31" s="928" t="s">
        <v>104</v>
      </c>
      <c r="C31" s="931"/>
      <c r="D31" s="931"/>
      <c r="E31" s="931"/>
      <c r="F31" s="931"/>
      <c r="G31" s="931"/>
      <c r="H31" s="931"/>
      <c r="I31" s="790"/>
      <c r="J31" s="791"/>
      <c r="K31" s="791"/>
      <c r="L31" s="791"/>
      <c r="M31" s="791"/>
      <c r="N31" s="791"/>
      <c r="O31" s="932"/>
      <c r="P31" s="790"/>
      <c r="Q31" s="791"/>
      <c r="R31" s="791"/>
      <c r="S31" s="791"/>
      <c r="T31" s="791"/>
      <c r="U31" s="312" t="s">
        <v>294</v>
      </c>
      <c r="V31" s="791"/>
      <c r="W31" s="791"/>
      <c r="X31" s="791"/>
      <c r="Y31" s="791"/>
      <c r="Z31" s="932"/>
      <c r="AA31" s="931"/>
      <c r="AB31" s="931"/>
      <c r="AC31" s="931"/>
      <c r="AD31" s="936"/>
      <c r="AE31" s="921"/>
      <c r="AF31" s="931"/>
      <c r="AG31" s="931"/>
      <c r="AH31" s="931"/>
      <c r="AI31" s="936"/>
    </row>
    <row r="32" spans="1:35" ht="22.5" customHeight="1" x14ac:dyDescent="0.15">
      <c r="A32" s="311"/>
      <c r="B32" s="929"/>
      <c r="C32" s="931"/>
      <c r="D32" s="931"/>
      <c r="E32" s="931"/>
      <c r="F32" s="931"/>
      <c r="G32" s="931"/>
      <c r="H32" s="931"/>
      <c r="I32" s="801"/>
      <c r="J32" s="802"/>
      <c r="K32" s="802"/>
      <c r="L32" s="802"/>
      <c r="M32" s="802"/>
      <c r="N32" s="802"/>
      <c r="O32" s="869"/>
      <c r="P32" s="801"/>
      <c r="Q32" s="802"/>
      <c r="R32" s="802"/>
      <c r="S32" s="802"/>
      <c r="T32" s="802"/>
      <c r="U32" s="313" t="s">
        <v>294</v>
      </c>
      <c r="V32" s="802"/>
      <c r="W32" s="802"/>
      <c r="X32" s="802"/>
      <c r="Y32" s="802"/>
      <c r="Z32" s="869"/>
      <c r="AA32" s="931"/>
      <c r="AB32" s="931"/>
      <c r="AC32" s="931"/>
      <c r="AD32" s="936"/>
      <c r="AE32" s="921"/>
      <c r="AF32" s="931"/>
      <c r="AG32" s="931"/>
      <c r="AH32" s="931"/>
      <c r="AI32" s="936"/>
    </row>
    <row r="33" spans="1:35" ht="22.5" customHeight="1" x14ac:dyDescent="0.15">
      <c r="A33" s="311"/>
      <c r="B33" s="929"/>
      <c r="C33" s="931"/>
      <c r="D33" s="931"/>
      <c r="E33" s="931"/>
      <c r="F33" s="931"/>
      <c r="G33" s="931"/>
      <c r="H33" s="931"/>
      <c r="I33" s="801"/>
      <c r="J33" s="802"/>
      <c r="K33" s="802"/>
      <c r="L33" s="802"/>
      <c r="M33" s="802"/>
      <c r="N33" s="802"/>
      <c r="O33" s="869"/>
      <c r="P33" s="801"/>
      <c r="Q33" s="802"/>
      <c r="R33" s="802"/>
      <c r="S33" s="802"/>
      <c r="T33" s="802"/>
      <c r="U33" s="313" t="s">
        <v>294</v>
      </c>
      <c r="V33" s="802"/>
      <c r="W33" s="802"/>
      <c r="X33" s="802"/>
      <c r="Y33" s="802"/>
      <c r="Z33" s="869"/>
      <c r="AA33" s="931"/>
      <c r="AB33" s="931"/>
      <c r="AC33" s="931"/>
      <c r="AD33" s="936"/>
      <c r="AE33" s="921"/>
      <c r="AF33" s="931"/>
      <c r="AG33" s="931"/>
      <c r="AH33" s="931"/>
      <c r="AI33" s="936"/>
    </row>
    <row r="34" spans="1:35" ht="22.5" customHeight="1" x14ac:dyDescent="0.15">
      <c r="A34" s="311"/>
      <c r="B34" s="929"/>
      <c r="C34" s="931"/>
      <c r="D34" s="931"/>
      <c r="E34" s="931"/>
      <c r="F34" s="931"/>
      <c r="G34" s="931"/>
      <c r="H34" s="931"/>
      <c r="I34" s="801"/>
      <c r="J34" s="802"/>
      <c r="K34" s="802"/>
      <c r="L34" s="802"/>
      <c r="M34" s="802"/>
      <c r="N34" s="802"/>
      <c r="O34" s="869"/>
      <c r="P34" s="801"/>
      <c r="Q34" s="802"/>
      <c r="R34" s="802"/>
      <c r="S34" s="802"/>
      <c r="T34" s="802"/>
      <c r="U34" s="313" t="s">
        <v>294</v>
      </c>
      <c r="V34" s="802"/>
      <c r="W34" s="802"/>
      <c r="X34" s="802"/>
      <c r="Y34" s="802"/>
      <c r="Z34" s="869"/>
      <c r="AA34" s="931"/>
      <c r="AB34" s="931"/>
      <c r="AC34" s="931"/>
      <c r="AD34" s="936"/>
      <c r="AE34" s="921"/>
      <c r="AF34" s="931"/>
      <c r="AG34" s="931"/>
      <c r="AH34" s="931"/>
      <c r="AI34" s="936"/>
    </row>
    <row r="35" spans="1:35" ht="22.5" customHeight="1" x14ac:dyDescent="0.15">
      <c r="A35" s="311"/>
      <c r="B35" s="929"/>
      <c r="C35" s="931"/>
      <c r="D35" s="931"/>
      <c r="E35" s="931"/>
      <c r="F35" s="931"/>
      <c r="G35" s="931"/>
      <c r="H35" s="931"/>
      <c r="I35" s="801"/>
      <c r="J35" s="802"/>
      <c r="K35" s="802"/>
      <c r="L35" s="802"/>
      <c r="M35" s="802"/>
      <c r="N35" s="802"/>
      <c r="O35" s="869"/>
      <c r="P35" s="801"/>
      <c r="Q35" s="802"/>
      <c r="R35" s="802"/>
      <c r="S35" s="802"/>
      <c r="T35" s="802"/>
      <c r="U35" s="313" t="s">
        <v>294</v>
      </c>
      <c r="V35" s="802"/>
      <c r="W35" s="802"/>
      <c r="X35" s="802"/>
      <c r="Y35" s="802"/>
      <c r="Z35" s="869"/>
      <c r="AA35" s="931"/>
      <c r="AB35" s="931"/>
      <c r="AC35" s="931"/>
      <c r="AD35" s="936"/>
      <c r="AE35" s="921"/>
      <c r="AF35" s="931"/>
      <c r="AG35" s="931"/>
      <c r="AH35" s="931"/>
      <c r="AI35" s="936"/>
    </row>
    <row r="36" spans="1:35" ht="22.5" customHeight="1" x14ac:dyDescent="0.15">
      <c r="A36" s="311"/>
      <c r="B36" s="929"/>
      <c r="C36" s="931"/>
      <c r="D36" s="931"/>
      <c r="E36" s="931"/>
      <c r="F36" s="931"/>
      <c r="G36" s="931"/>
      <c r="H36" s="931"/>
      <c r="I36" s="919"/>
      <c r="J36" s="920"/>
      <c r="K36" s="920"/>
      <c r="L36" s="920"/>
      <c r="M36" s="920"/>
      <c r="N36" s="920"/>
      <c r="O36" s="921"/>
      <c r="P36" s="919"/>
      <c r="Q36" s="920"/>
      <c r="R36" s="920"/>
      <c r="S36" s="920"/>
      <c r="T36" s="920"/>
      <c r="U36" s="324" t="s">
        <v>294</v>
      </c>
      <c r="V36" s="920"/>
      <c r="W36" s="920"/>
      <c r="X36" s="920"/>
      <c r="Y36" s="920"/>
      <c r="Z36" s="921"/>
      <c r="AA36" s="931"/>
      <c r="AB36" s="931"/>
      <c r="AC36" s="931"/>
      <c r="AD36" s="936"/>
      <c r="AE36" s="921"/>
      <c r="AF36" s="931"/>
      <c r="AG36" s="931"/>
      <c r="AH36" s="931"/>
      <c r="AI36" s="936"/>
    </row>
    <row r="37" spans="1:35" ht="22.5" customHeight="1" thickBot="1" x14ac:dyDescent="0.2">
      <c r="A37" s="311"/>
      <c r="B37" s="930"/>
      <c r="C37" s="804"/>
      <c r="D37" s="805"/>
      <c r="E37" s="805"/>
      <c r="F37" s="805"/>
      <c r="G37" s="805"/>
      <c r="H37" s="805"/>
      <c r="I37" s="805"/>
      <c r="J37" s="805"/>
      <c r="K37" s="805"/>
      <c r="L37" s="805"/>
      <c r="M37" s="805"/>
      <c r="N37" s="805"/>
      <c r="O37" s="805"/>
      <c r="P37" s="805"/>
      <c r="Q37" s="805"/>
      <c r="R37" s="805"/>
      <c r="S37" s="805"/>
      <c r="T37" s="805"/>
      <c r="U37" s="942"/>
      <c r="V37" s="895" t="s">
        <v>295</v>
      </c>
      <c r="W37" s="895"/>
      <c r="X37" s="895"/>
      <c r="Y37" s="895"/>
      <c r="Z37" s="895"/>
      <c r="AA37" s="895"/>
      <c r="AB37" s="895"/>
      <c r="AC37" s="895"/>
      <c r="AD37" s="896"/>
      <c r="AE37" s="943"/>
      <c r="AF37" s="944"/>
      <c r="AG37" s="944"/>
      <c r="AH37" s="944"/>
      <c r="AI37" s="945"/>
    </row>
    <row r="38" spans="1:35" ht="22.5" customHeight="1" thickTop="1" thickBot="1" x14ac:dyDescent="0.2">
      <c r="C38" s="314"/>
      <c r="D38" s="314"/>
      <c r="E38" s="314"/>
      <c r="F38" s="314"/>
      <c r="G38" s="315"/>
      <c r="H38" s="315"/>
      <c r="I38" s="315"/>
      <c r="J38" s="315"/>
      <c r="K38" s="314"/>
      <c r="L38" s="315"/>
      <c r="M38" s="315"/>
      <c r="N38" s="315"/>
      <c r="O38" s="314"/>
      <c r="P38" s="315"/>
      <c r="Q38" s="315"/>
      <c r="R38" s="315"/>
      <c r="S38" s="315"/>
      <c r="T38" s="314"/>
      <c r="U38" s="325"/>
      <c r="V38" s="821" t="s">
        <v>122</v>
      </c>
      <c r="W38" s="822"/>
      <c r="X38" s="822"/>
      <c r="Y38" s="822"/>
      <c r="Z38" s="822"/>
      <c r="AA38" s="822"/>
      <c r="AB38" s="822"/>
      <c r="AC38" s="822"/>
      <c r="AD38" s="823"/>
      <c r="AE38" s="952"/>
      <c r="AF38" s="953"/>
      <c r="AG38" s="953"/>
      <c r="AH38" s="953"/>
      <c r="AI38" s="954"/>
    </row>
    <row r="39" spans="1:35" ht="15.75" customHeight="1" x14ac:dyDescent="0.15">
      <c r="B39" s="316" t="s">
        <v>111</v>
      </c>
      <c r="C39" s="317"/>
      <c r="D39" s="317"/>
      <c r="E39" s="317"/>
      <c r="F39" s="317"/>
      <c r="K39" s="317"/>
      <c r="O39" s="317"/>
      <c r="T39" s="317"/>
      <c r="U39" s="318"/>
      <c r="Y39" s="317"/>
      <c r="AF39" s="317"/>
    </row>
    <row r="40" spans="1:35" ht="15.75" customHeight="1" x14ac:dyDescent="0.15">
      <c r="B40" s="316" t="s">
        <v>345</v>
      </c>
    </row>
    <row r="41" spans="1:35" ht="15.75" customHeight="1" x14ac:dyDescent="0.15">
      <c r="B41" s="319" t="s">
        <v>10</v>
      </c>
    </row>
    <row r="42" spans="1:35" ht="12" customHeight="1" x14ac:dyDescent="0.15">
      <c r="T42" s="314"/>
      <c r="Y42" s="314"/>
      <c r="AE42" s="314"/>
      <c r="AF42" s="314"/>
    </row>
    <row r="43" spans="1:35" ht="21.75" customHeight="1" thickBot="1" x14ac:dyDescent="0.2">
      <c r="B43" s="320" t="s">
        <v>414</v>
      </c>
      <c r="Y43" s="314"/>
      <c r="AF43" s="314"/>
    </row>
    <row r="44" spans="1:35" ht="25.5" customHeight="1" thickBot="1" x14ac:dyDescent="0.2">
      <c r="B44" s="955" t="s">
        <v>296</v>
      </c>
      <c r="C44" s="811"/>
      <c r="D44" s="811"/>
      <c r="E44" s="811"/>
      <c r="F44" s="812"/>
      <c r="T44" s="315"/>
      <c r="Y44" s="315"/>
      <c r="AF44" s="314"/>
    </row>
    <row r="45" spans="1:35" ht="26.25" customHeight="1" thickTop="1" thickBot="1" x14ac:dyDescent="0.2">
      <c r="B45" s="946" t="s">
        <v>290</v>
      </c>
      <c r="C45" s="947"/>
      <c r="D45" s="947"/>
      <c r="E45" s="947"/>
      <c r="F45" s="948"/>
      <c r="G45" s="949" t="s">
        <v>107</v>
      </c>
      <c r="H45" s="950"/>
      <c r="I45" s="950"/>
      <c r="J45" s="950"/>
      <c r="K45" s="950"/>
      <c r="L45" s="951"/>
      <c r="M45" s="298" t="s">
        <v>114</v>
      </c>
      <c r="T45" s="314"/>
      <c r="Y45" s="314"/>
      <c r="AF45" s="314"/>
    </row>
    <row r="46" spans="1:35" x14ac:dyDescent="0.15">
      <c r="B46" s="323" t="s">
        <v>96</v>
      </c>
    </row>
    <row r="47" spans="1:35" ht="15.75" customHeight="1" x14ac:dyDescent="0.15">
      <c r="B47" s="323" t="s">
        <v>291</v>
      </c>
      <c r="F47" s="299"/>
    </row>
    <row r="48" spans="1:35" ht="15.75" customHeight="1" x14ac:dyDescent="0.15">
      <c r="B48" s="323" t="s">
        <v>108</v>
      </c>
      <c r="F48" s="299"/>
    </row>
    <row r="49" spans="2:2" x14ac:dyDescent="0.15">
      <c r="B49" s="323" t="s">
        <v>297</v>
      </c>
    </row>
    <row r="50" spans="2:2" x14ac:dyDescent="0.15">
      <c r="B50" s="323" t="s">
        <v>298</v>
      </c>
    </row>
    <row r="51" spans="2:2" x14ac:dyDescent="0.15">
      <c r="B51" s="323" t="s">
        <v>116</v>
      </c>
    </row>
    <row r="52" spans="2:2" x14ac:dyDescent="0.15">
      <c r="B52" s="323" t="s">
        <v>118</v>
      </c>
    </row>
    <row r="53" spans="2:2" x14ac:dyDescent="0.15">
      <c r="B53" s="323" t="s">
        <v>299</v>
      </c>
    </row>
    <row r="54" spans="2:2" x14ac:dyDescent="0.15">
      <c r="B54" s="323" t="s">
        <v>117</v>
      </c>
    </row>
    <row r="55" spans="2:2" x14ac:dyDescent="0.15">
      <c r="B55" s="323" t="s">
        <v>11</v>
      </c>
    </row>
  </sheetData>
  <mergeCells count="149">
    <mergeCell ref="B45:F45"/>
    <mergeCell ref="G45:L45"/>
    <mergeCell ref="C37:U37"/>
    <mergeCell ref="V37:AD37"/>
    <mergeCell ref="AE37:AI37"/>
    <mergeCell ref="V38:AD38"/>
    <mergeCell ref="AE38:AI38"/>
    <mergeCell ref="B44:F44"/>
    <mergeCell ref="C36:H36"/>
    <mergeCell ref="I36:O36"/>
    <mergeCell ref="P36:T36"/>
    <mergeCell ref="V36:Z36"/>
    <mergeCell ref="AA36:AD36"/>
    <mergeCell ref="AE36:AI36"/>
    <mergeCell ref="I35:O35"/>
    <mergeCell ref="P35:T35"/>
    <mergeCell ref="V35:Z35"/>
    <mergeCell ref="AA35:AD35"/>
    <mergeCell ref="AE35:AI35"/>
    <mergeCell ref="C34:H34"/>
    <mergeCell ref="I34:O34"/>
    <mergeCell ref="P34:T34"/>
    <mergeCell ref="V34:Z34"/>
    <mergeCell ref="AA34:AD34"/>
    <mergeCell ref="AE34:AI34"/>
    <mergeCell ref="C30:U30"/>
    <mergeCell ref="V30:AD30"/>
    <mergeCell ref="AE30:AI30"/>
    <mergeCell ref="B31:B37"/>
    <mergeCell ref="C31:H31"/>
    <mergeCell ref="I31:O31"/>
    <mergeCell ref="P31:T31"/>
    <mergeCell ref="V31:Z31"/>
    <mergeCell ref="AA31:AD31"/>
    <mergeCell ref="AE31:AI31"/>
    <mergeCell ref="B24:B30"/>
    <mergeCell ref="C33:H33"/>
    <mergeCell ref="I33:O33"/>
    <mergeCell ref="P33:T33"/>
    <mergeCell ref="V33:Z33"/>
    <mergeCell ref="AA33:AD33"/>
    <mergeCell ref="AE33:AI33"/>
    <mergeCell ref="C32:H32"/>
    <mergeCell ref="I32:O32"/>
    <mergeCell ref="P32:T32"/>
    <mergeCell ref="V32:Z32"/>
    <mergeCell ref="AA32:AD32"/>
    <mergeCell ref="AE32:AI32"/>
    <mergeCell ref="C35:H35"/>
    <mergeCell ref="C29:H29"/>
    <mergeCell ref="I29:O29"/>
    <mergeCell ref="P29:T29"/>
    <mergeCell ref="V29:Z29"/>
    <mergeCell ref="AA29:AD29"/>
    <mergeCell ref="AE29:AI29"/>
    <mergeCell ref="C28:H28"/>
    <mergeCell ref="I28:O28"/>
    <mergeCell ref="P28:T28"/>
    <mergeCell ref="V28:Z28"/>
    <mergeCell ref="AA28:AD28"/>
    <mergeCell ref="AE28:AI28"/>
    <mergeCell ref="C27:H27"/>
    <mergeCell ref="I27:O27"/>
    <mergeCell ref="P27:T27"/>
    <mergeCell ref="V27:Z27"/>
    <mergeCell ref="AA27:AD27"/>
    <mergeCell ref="AE27:AI27"/>
    <mergeCell ref="C26:H26"/>
    <mergeCell ref="I26:O26"/>
    <mergeCell ref="P26:T26"/>
    <mergeCell ref="V26:Z26"/>
    <mergeCell ref="AA26:AD26"/>
    <mergeCell ref="AE26:AI26"/>
    <mergeCell ref="C25:H25"/>
    <mergeCell ref="I25:O25"/>
    <mergeCell ref="P25:T25"/>
    <mergeCell ref="V25:Z25"/>
    <mergeCell ref="AA25:AD25"/>
    <mergeCell ref="AE25:AI25"/>
    <mergeCell ref="C23:U23"/>
    <mergeCell ref="V23:AD23"/>
    <mergeCell ref="AE23:AI23"/>
    <mergeCell ref="C24:H24"/>
    <mergeCell ref="I24:O24"/>
    <mergeCell ref="P24:T24"/>
    <mergeCell ref="V24:Z24"/>
    <mergeCell ref="AA24:AD24"/>
    <mergeCell ref="AE24:AI24"/>
    <mergeCell ref="C22:H22"/>
    <mergeCell ref="I22:O22"/>
    <mergeCell ref="P22:T22"/>
    <mergeCell ref="V22:Z22"/>
    <mergeCell ref="AA22:AD22"/>
    <mergeCell ref="AE22:AI22"/>
    <mergeCell ref="C21:H21"/>
    <mergeCell ref="I21:O21"/>
    <mergeCell ref="P21:T21"/>
    <mergeCell ref="V21:Z21"/>
    <mergeCell ref="AA21:AD21"/>
    <mergeCell ref="AE21:AI21"/>
    <mergeCell ref="C20:H20"/>
    <mergeCell ref="I20:O20"/>
    <mergeCell ref="P20:T20"/>
    <mergeCell ref="V20:Z20"/>
    <mergeCell ref="AA20:AD20"/>
    <mergeCell ref="AE20:AI20"/>
    <mergeCell ref="C19:H19"/>
    <mergeCell ref="I19:O19"/>
    <mergeCell ref="P19:T19"/>
    <mergeCell ref="V19:Z19"/>
    <mergeCell ref="AA19:AD19"/>
    <mergeCell ref="AE19:AI19"/>
    <mergeCell ref="AA17:AD17"/>
    <mergeCell ref="AE17:AI17"/>
    <mergeCell ref="C18:H18"/>
    <mergeCell ref="I18:O18"/>
    <mergeCell ref="P18:T18"/>
    <mergeCell ref="V18:Z18"/>
    <mergeCell ref="AA18:AD18"/>
    <mergeCell ref="AE18:AI18"/>
    <mergeCell ref="C16:H16"/>
    <mergeCell ref="I16:O16"/>
    <mergeCell ref="P16:Z16"/>
    <mergeCell ref="AA16:AD16"/>
    <mergeCell ref="AE16:AI16"/>
    <mergeCell ref="B3:AM3"/>
    <mergeCell ref="A4:AK4"/>
    <mergeCell ref="B7:F7"/>
    <mergeCell ref="G7:Q7"/>
    <mergeCell ref="S7:X7"/>
    <mergeCell ref="Y7:AI7"/>
    <mergeCell ref="B17:B23"/>
    <mergeCell ref="C17:H17"/>
    <mergeCell ref="I17:O17"/>
    <mergeCell ref="P17:T17"/>
    <mergeCell ref="V17:Z17"/>
    <mergeCell ref="AA11:AB11"/>
    <mergeCell ref="AC11:AI11"/>
    <mergeCell ref="B12:G12"/>
    <mergeCell ref="H12:N12"/>
    <mergeCell ref="O12:U12"/>
    <mergeCell ref="V12:AB12"/>
    <mergeCell ref="AC12:AI12"/>
    <mergeCell ref="B11:G11"/>
    <mergeCell ref="H11:L11"/>
    <mergeCell ref="M11:N11"/>
    <mergeCell ref="O11:S11"/>
    <mergeCell ref="T11:U11"/>
    <mergeCell ref="V11:Z11"/>
  </mergeCells>
  <phoneticPr fontId="3"/>
  <pageMargins left="0.74" right="0.19685039370078741" top="0.31" bottom="0.25"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1"/>
  <sheetViews>
    <sheetView view="pageBreakPreview" topLeftCell="A88" zoomScale="75" zoomScaleNormal="100" zoomScaleSheetLayoutView="75" workbookViewId="0">
      <selection activeCell="AX114" sqref="AX114"/>
    </sheetView>
  </sheetViews>
  <sheetFormatPr defaultColWidth="4" defaultRowHeight="13.5" x14ac:dyDescent="0.15"/>
  <cols>
    <col min="1" max="1" width="3.33203125" style="298" customWidth="1"/>
    <col min="2" max="2" width="8.83203125" style="298" customWidth="1"/>
    <col min="3" max="6" width="4" style="298" customWidth="1"/>
    <col min="7" max="8" width="4" style="299" customWidth="1"/>
    <col min="9" max="9" width="4.1640625" style="299" customWidth="1"/>
    <col min="10" max="10" width="4" style="299" customWidth="1"/>
    <col min="11" max="11" width="4" style="298" customWidth="1"/>
    <col min="12" max="14" width="4" style="299" customWidth="1"/>
    <col min="15" max="15" width="4" style="298" customWidth="1"/>
    <col min="16" max="19" width="4" style="299" customWidth="1"/>
    <col min="20" max="20" width="3" style="298" customWidth="1"/>
    <col min="21" max="24" width="4" style="299" customWidth="1"/>
    <col min="25" max="25" width="4" style="298" customWidth="1"/>
    <col min="26" max="31" width="4" style="299" customWidth="1"/>
    <col min="32" max="32" width="4" style="298" customWidth="1"/>
    <col min="33" max="256" width="4" style="299"/>
    <col min="257" max="257" width="3.33203125" style="299" customWidth="1"/>
    <col min="258" max="258" width="8.83203125" style="299" customWidth="1"/>
    <col min="259" max="264" width="4" style="299" customWidth="1"/>
    <col min="265" max="265" width="4.1640625" style="299" customWidth="1"/>
    <col min="266" max="275" width="4" style="299" customWidth="1"/>
    <col min="276" max="276" width="3" style="299" customWidth="1"/>
    <col min="277" max="288" width="4" style="299" customWidth="1"/>
    <col min="289" max="512" width="4" style="299"/>
    <col min="513" max="513" width="3.33203125" style="299" customWidth="1"/>
    <col min="514" max="514" width="8.83203125" style="299" customWidth="1"/>
    <col min="515" max="520" width="4" style="299" customWidth="1"/>
    <col min="521" max="521" width="4.1640625" style="299" customWidth="1"/>
    <col min="522" max="531" width="4" style="299" customWidth="1"/>
    <col min="532" max="532" width="3" style="299" customWidth="1"/>
    <col min="533" max="544" width="4" style="299" customWidth="1"/>
    <col min="545" max="768" width="4" style="299"/>
    <col min="769" max="769" width="3.33203125" style="299" customWidth="1"/>
    <col min="770" max="770" width="8.83203125" style="299" customWidth="1"/>
    <col min="771" max="776" width="4" style="299" customWidth="1"/>
    <col min="777" max="777" width="4.1640625" style="299" customWidth="1"/>
    <col min="778" max="787" width="4" style="299" customWidth="1"/>
    <col min="788" max="788" width="3" style="299" customWidth="1"/>
    <col min="789" max="800" width="4" style="299" customWidth="1"/>
    <col min="801" max="1024" width="4" style="299"/>
    <col min="1025" max="1025" width="3.33203125" style="299" customWidth="1"/>
    <col min="1026" max="1026" width="8.83203125" style="299" customWidth="1"/>
    <col min="1027" max="1032" width="4" style="299" customWidth="1"/>
    <col min="1033" max="1033" width="4.1640625" style="299" customWidth="1"/>
    <col min="1034" max="1043" width="4" style="299" customWidth="1"/>
    <col min="1044" max="1044" width="3" style="299" customWidth="1"/>
    <col min="1045" max="1056" width="4" style="299" customWidth="1"/>
    <col min="1057" max="1280" width="4" style="299"/>
    <col min="1281" max="1281" width="3.33203125" style="299" customWidth="1"/>
    <col min="1282" max="1282" width="8.83203125" style="299" customWidth="1"/>
    <col min="1283" max="1288" width="4" style="299" customWidth="1"/>
    <col min="1289" max="1289" width="4.1640625" style="299" customWidth="1"/>
    <col min="1290" max="1299" width="4" style="299" customWidth="1"/>
    <col min="1300" max="1300" width="3" style="299" customWidth="1"/>
    <col min="1301" max="1312" width="4" style="299" customWidth="1"/>
    <col min="1313" max="1536" width="4" style="299"/>
    <col min="1537" max="1537" width="3.33203125" style="299" customWidth="1"/>
    <col min="1538" max="1538" width="8.83203125" style="299" customWidth="1"/>
    <col min="1539" max="1544" width="4" style="299" customWidth="1"/>
    <col min="1545" max="1545" width="4.1640625" style="299" customWidth="1"/>
    <col min="1546" max="1555" width="4" style="299" customWidth="1"/>
    <col min="1556" max="1556" width="3" style="299" customWidth="1"/>
    <col min="1557" max="1568" width="4" style="299" customWidth="1"/>
    <col min="1569" max="1792" width="4" style="299"/>
    <col min="1793" max="1793" width="3.33203125" style="299" customWidth="1"/>
    <col min="1794" max="1794" width="8.83203125" style="299" customWidth="1"/>
    <col min="1795" max="1800" width="4" style="299" customWidth="1"/>
    <col min="1801" max="1801" width="4.1640625" style="299" customWidth="1"/>
    <col min="1802" max="1811" width="4" style="299" customWidth="1"/>
    <col min="1812" max="1812" width="3" style="299" customWidth="1"/>
    <col min="1813" max="1824" width="4" style="299" customWidth="1"/>
    <col min="1825" max="2048" width="4" style="299"/>
    <col min="2049" max="2049" width="3.33203125" style="299" customWidth="1"/>
    <col min="2050" max="2050" width="8.83203125" style="299" customWidth="1"/>
    <col min="2051" max="2056" width="4" style="299" customWidth="1"/>
    <col min="2057" max="2057" width="4.1640625" style="299" customWidth="1"/>
    <col min="2058" max="2067" width="4" style="299" customWidth="1"/>
    <col min="2068" max="2068" width="3" style="299" customWidth="1"/>
    <col min="2069" max="2080" width="4" style="299" customWidth="1"/>
    <col min="2081" max="2304" width="4" style="299"/>
    <col min="2305" max="2305" width="3.33203125" style="299" customWidth="1"/>
    <col min="2306" max="2306" width="8.83203125" style="299" customWidth="1"/>
    <col min="2307" max="2312" width="4" style="299" customWidth="1"/>
    <col min="2313" max="2313" width="4.1640625" style="299" customWidth="1"/>
    <col min="2314" max="2323" width="4" style="299" customWidth="1"/>
    <col min="2324" max="2324" width="3" style="299" customWidth="1"/>
    <col min="2325" max="2336" width="4" style="299" customWidth="1"/>
    <col min="2337" max="2560" width="4" style="299"/>
    <col min="2561" max="2561" width="3.33203125" style="299" customWidth="1"/>
    <col min="2562" max="2562" width="8.83203125" style="299" customWidth="1"/>
    <col min="2563" max="2568" width="4" style="299" customWidth="1"/>
    <col min="2569" max="2569" width="4.1640625" style="299" customWidth="1"/>
    <col min="2570" max="2579" width="4" style="299" customWidth="1"/>
    <col min="2580" max="2580" width="3" style="299" customWidth="1"/>
    <col min="2581" max="2592" width="4" style="299" customWidth="1"/>
    <col min="2593" max="2816" width="4" style="299"/>
    <col min="2817" max="2817" width="3.33203125" style="299" customWidth="1"/>
    <col min="2818" max="2818" width="8.83203125" style="299" customWidth="1"/>
    <col min="2819" max="2824" width="4" style="299" customWidth="1"/>
    <col min="2825" max="2825" width="4.1640625" style="299" customWidth="1"/>
    <col min="2826" max="2835" width="4" style="299" customWidth="1"/>
    <col min="2836" max="2836" width="3" style="299" customWidth="1"/>
    <col min="2837" max="2848" width="4" style="299" customWidth="1"/>
    <col min="2849" max="3072" width="4" style="299"/>
    <col min="3073" max="3073" width="3.33203125" style="299" customWidth="1"/>
    <col min="3074" max="3074" width="8.83203125" style="299" customWidth="1"/>
    <col min="3075" max="3080" width="4" style="299" customWidth="1"/>
    <col min="3081" max="3081" width="4.1640625" style="299" customWidth="1"/>
    <col min="3082" max="3091" width="4" style="299" customWidth="1"/>
    <col min="3092" max="3092" width="3" style="299" customWidth="1"/>
    <col min="3093" max="3104" width="4" style="299" customWidth="1"/>
    <col min="3105" max="3328" width="4" style="299"/>
    <col min="3329" max="3329" width="3.33203125" style="299" customWidth="1"/>
    <col min="3330" max="3330" width="8.83203125" style="299" customWidth="1"/>
    <col min="3331" max="3336" width="4" style="299" customWidth="1"/>
    <col min="3337" max="3337" width="4.1640625" style="299" customWidth="1"/>
    <col min="3338" max="3347" width="4" style="299" customWidth="1"/>
    <col min="3348" max="3348" width="3" style="299" customWidth="1"/>
    <col min="3349" max="3360" width="4" style="299" customWidth="1"/>
    <col min="3361" max="3584" width="4" style="299"/>
    <col min="3585" max="3585" width="3.33203125" style="299" customWidth="1"/>
    <col min="3586" max="3586" width="8.83203125" style="299" customWidth="1"/>
    <col min="3587" max="3592" width="4" style="299" customWidth="1"/>
    <col min="3593" max="3593" width="4.1640625" style="299" customWidth="1"/>
    <col min="3594" max="3603" width="4" style="299" customWidth="1"/>
    <col min="3604" max="3604" width="3" style="299" customWidth="1"/>
    <col min="3605" max="3616" width="4" style="299" customWidth="1"/>
    <col min="3617" max="3840" width="4" style="299"/>
    <col min="3841" max="3841" width="3.33203125" style="299" customWidth="1"/>
    <col min="3842" max="3842" width="8.83203125" style="299" customWidth="1"/>
    <col min="3843" max="3848" width="4" style="299" customWidth="1"/>
    <col min="3849" max="3849" width="4.1640625" style="299" customWidth="1"/>
    <col min="3850" max="3859" width="4" style="299" customWidth="1"/>
    <col min="3860" max="3860" width="3" style="299" customWidth="1"/>
    <col min="3861" max="3872" width="4" style="299" customWidth="1"/>
    <col min="3873" max="4096" width="4" style="299"/>
    <col min="4097" max="4097" width="3.33203125" style="299" customWidth="1"/>
    <col min="4098" max="4098" width="8.83203125" style="299" customWidth="1"/>
    <col min="4099" max="4104" width="4" style="299" customWidth="1"/>
    <col min="4105" max="4105" width="4.1640625" style="299" customWidth="1"/>
    <col min="4106" max="4115" width="4" style="299" customWidth="1"/>
    <col min="4116" max="4116" width="3" style="299" customWidth="1"/>
    <col min="4117" max="4128" width="4" style="299" customWidth="1"/>
    <col min="4129" max="4352" width="4" style="299"/>
    <col min="4353" max="4353" width="3.33203125" style="299" customWidth="1"/>
    <col min="4354" max="4354" width="8.83203125" style="299" customWidth="1"/>
    <col min="4355" max="4360" width="4" style="299" customWidth="1"/>
    <col min="4361" max="4361" width="4.1640625" style="299" customWidth="1"/>
    <col min="4362" max="4371" width="4" style="299" customWidth="1"/>
    <col min="4372" max="4372" width="3" style="299" customWidth="1"/>
    <col min="4373" max="4384" width="4" style="299" customWidth="1"/>
    <col min="4385" max="4608" width="4" style="299"/>
    <col min="4609" max="4609" width="3.33203125" style="299" customWidth="1"/>
    <col min="4610" max="4610" width="8.83203125" style="299" customWidth="1"/>
    <col min="4611" max="4616" width="4" style="299" customWidth="1"/>
    <col min="4617" max="4617" width="4.1640625" style="299" customWidth="1"/>
    <col min="4618" max="4627" width="4" style="299" customWidth="1"/>
    <col min="4628" max="4628" width="3" style="299" customWidth="1"/>
    <col min="4629" max="4640" width="4" style="299" customWidth="1"/>
    <col min="4641" max="4864" width="4" style="299"/>
    <col min="4865" max="4865" width="3.33203125" style="299" customWidth="1"/>
    <col min="4866" max="4866" width="8.83203125" style="299" customWidth="1"/>
    <col min="4867" max="4872" width="4" style="299" customWidth="1"/>
    <col min="4873" max="4873" width="4.1640625" style="299" customWidth="1"/>
    <col min="4874" max="4883" width="4" style="299" customWidth="1"/>
    <col min="4884" max="4884" width="3" style="299" customWidth="1"/>
    <col min="4885" max="4896" width="4" style="299" customWidth="1"/>
    <col min="4897" max="5120" width="4" style="299"/>
    <col min="5121" max="5121" width="3.33203125" style="299" customWidth="1"/>
    <col min="5122" max="5122" width="8.83203125" style="299" customWidth="1"/>
    <col min="5123" max="5128" width="4" style="299" customWidth="1"/>
    <col min="5129" max="5129" width="4.1640625" style="299" customWidth="1"/>
    <col min="5130" max="5139" width="4" style="299" customWidth="1"/>
    <col min="5140" max="5140" width="3" style="299" customWidth="1"/>
    <col min="5141" max="5152" width="4" style="299" customWidth="1"/>
    <col min="5153" max="5376" width="4" style="299"/>
    <col min="5377" max="5377" width="3.33203125" style="299" customWidth="1"/>
    <col min="5378" max="5378" width="8.83203125" style="299" customWidth="1"/>
    <col min="5379" max="5384" width="4" style="299" customWidth="1"/>
    <col min="5385" max="5385" width="4.1640625" style="299" customWidth="1"/>
    <col min="5386" max="5395" width="4" style="299" customWidth="1"/>
    <col min="5396" max="5396" width="3" style="299" customWidth="1"/>
    <col min="5397" max="5408" width="4" style="299" customWidth="1"/>
    <col min="5409" max="5632" width="4" style="299"/>
    <col min="5633" max="5633" width="3.33203125" style="299" customWidth="1"/>
    <col min="5634" max="5634" width="8.83203125" style="299" customWidth="1"/>
    <col min="5635" max="5640" width="4" style="299" customWidth="1"/>
    <col min="5641" max="5641" width="4.1640625" style="299" customWidth="1"/>
    <col min="5642" max="5651" width="4" style="299" customWidth="1"/>
    <col min="5652" max="5652" width="3" style="299" customWidth="1"/>
    <col min="5653" max="5664" width="4" style="299" customWidth="1"/>
    <col min="5665" max="5888" width="4" style="299"/>
    <col min="5889" max="5889" width="3.33203125" style="299" customWidth="1"/>
    <col min="5890" max="5890" width="8.83203125" style="299" customWidth="1"/>
    <col min="5891" max="5896" width="4" style="299" customWidth="1"/>
    <col min="5897" max="5897" width="4.1640625" style="299" customWidth="1"/>
    <col min="5898" max="5907" width="4" style="299" customWidth="1"/>
    <col min="5908" max="5908" width="3" style="299" customWidth="1"/>
    <col min="5909" max="5920" width="4" style="299" customWidth="1"/>
    <col min="5921" max="6144" width="4" style="299"/>
    <col min="6145" max="6145" width="3.33203125" style="299" customWidth="1"/>
    <col min="6146" max="6146" width="8.83203125" style="299" customWidth="1"/>
    <col min="6147" max="6152" width="4" style="299" customWidth="1"/>
    <col min="6153" max="6153" width="4.1640625" style="299" customWidth="1"/>
    <col min="6154" max="6163" width="4" style="299" customWidth="1"/>
    <col min="6164" max="6164" width="3" style="299" customWidth="1"/>
    <col min="6165" max="6176" width="4" style="299" customWidth="1"/>
    <col min="6177" max="6400" width="4" style="299"/>
    <col min="6401" max="6401" width="3.33203125" style="299" customWidth="1"/>
    <col min="6402" max="6402" width="8.83203125" style="299" customWidth="1"/>
    <col min="6403" max="6408" width="4" style="299" customWidth="1"/>
    <col min="6409" max="6409" width="4.1640625" style="299" customWidth="1"/>
    <col min="6410" max="6419" width="4" style="299" customWidth="1"/>
    <col min="6420" max="6420" width="3" style="299" customWidth="1"/>
    <col min="6421" max="6432" width="4" style="299" customWidth="1"/>
    <col min="6433" max="6656" width="4" style="299"/>
    <col min="6657" max="6657" width="3.33203125" style="299" customWidth="1"/>
    <col min="6658" max="6658" width="8.83203125" style="299" customWidth="1"/>
    <col min="6659" max="6664" width="4" style="299" customWidth="1"/>
    <col min="6665" max="6665" width="4.1640625" style="299" customWidth="1"/>
    <col min="6666" max="6675" width="4" style="299" customWidth="1"/>
    <col min="6676" max="6676" width="3" style="299" customWidth="1"/>
    <col min="6677" max="6688" width="4" style="299" customWidth="1"/>
    <col min="6689" max="6912" width="4" style="299"/>
    <col min="6913" max="6913" width="3.33203125" style="299" customWidth="1"/>
    <col min="6914" max="6914" width="8.83203125" style="299" customWidth="1"/>
    <col min="6915" max="6920" width="4" style="299" customWidth="1"/>
    <col min="6921" max="6921" width="4.1640625" style="299" customWidth="1"/>
    <col min="6922" max="6931" width="4" style="299" customWidth="1"/>
    <col min="6932" max="6932" width="3" style="299" customWidth="1"/>
    <col min="6933" max="6944" width="4" style="299" customWidth="1"/>
    <col min="6945" max="7168" width="4" style="299"/>
    <col min="7169" max="7169" width="3.33203125" style="299" customWidth="1"/>
    <col min="7170" max="7170" width="8.83203125" style="299" customWidth="1"/>
    <col min="7171" max="7176" width="4" style="299" customWidth="1"/>
    <col min="7177" max="7177" width="4.1640625" style="299" customWidth="1"/>
    <col min="7178" max="7187" width="4" style="299" customWidth="1"/>
    <col min="7188" max="7188" width="3" style="299" customWidth="1"/>
    <col min="7189" max="7200" width="4" style="299" customWidth="1"/>
    <col min="7201" max="7424" width="4" style="299"/>
    <col min="7425" max="7425" width="3.33203125" style="299" customWidth="1"/>
    <col min="7426" max="7426" width="8.83203125" style="299" customWidth="1"/>
    <col min="7427" max="7432" width="4" style="299" customWidth="1"/>
    <col min="7433" max="7433" width="4.1640625" style="299" customWidth="1"/>
    <col min="7434" max="7443" width="4" style="299" customWidth="1"/>
    <col min="7444" max="7444" width="3" style="299" customWidth="1"/>
    <col min="7445" max="7456" width="4" style="299" customWidth="1"/>
    <col min="7457" max="7680" width="4" style="299"/>
    <col min="7681" max="7681" width="3.33203125" style="299" customWidth="1"/>
    <col min="7682" max="7682" width="8.83203125" style="299" customWidth="1"/>
    <col min="7683" max="7688" width="4" style="299" customWidth="1"/>
    <col min="7689" max="7689" width="4.1640625" style="299" customWidth="1"/>
    <col min="7690" max="7699" width="4" style="299" customWidth="1"/>
    <col min="7700" max="7700" width="3" style="299" customWidth="1"/>
    <col min="7701" max="7712" width="4" style="299" customWidth="1"/>
    <col min="7713" max="7936" width="4" style="299"/>
    <col min="7937" max="7937" width="3.33203125" style="299" customWidth="1"/>
    <col min="7938" max="7938" width="8.83203125" style="299" customWidth="1"/>
    <col min="7939" max="7944" width="4" style="299" customWidth="1"/>
    <col min="7945" max="7945" width="4.1640625" style="299" customWidth="1"/>
    <col min="7946" max="7955" width="4" style="299" customWidth="1"/>
    <col min="7956" max="7956" width="3" style="299" customWidth="1"/>
    <col min="7957" max="7968" width="4" style="299" customWidth="1"/>
    <col min="7969" max="8192" width="4" style="299"/>
    <col min="8193" max="8193" width="3.33203125" style="299" customWidth="1"/>
    <col min="8194" max="8194" width="8.83203125" style="299" customWidth="1"/>
    <col min="8195" max="8200" width="4" style="299" customWidth="1"/>
    <col min="8201" max="8201" width="4.1640625" style="299" customWidth="1"/>
    <col min="8202" max="8211" width="4" style="299" customWidth="1"/>
    <col min="8212" max="8212" width="3" style="299" customWidth="1"/>
    <col min="8213" max="8224" width="4" style="299" customWidth="1"/>
    <col min="8225" max="8448" width="4" style="299"/>
    <col min="8449" max="8449" width="3.33203125" style="299" customWidth="1"/>
    <col min="8450" max="8450" width="8.83203125" style="299" customWidth="1"/>
    <col min="8451" max="8456" width="4" style="299" customWidth="1"/>
    <col min="8457" max="8457" width="4.1640625" style="299" customWidth="1"/>
    <col min="8458" max="8467" width="4" style="299" customWidth="1"/>
    <col min="8468" max="8468" width="3" style="299" customWidth="1"/>
    <col min="8469" max="8480" width="4" style="299" customWidth="1"/>
    <col min="8481" max="8704" width="4" style="299"/>
    <col min="8705" max="8705" width="3.33203125" style="299" customWidth="1"/>
    <col min="8706" max="8706" width="8.83203125" style="299" customWidth="1"/>
    <col min="8707" max="8712" width="4" style="299" customWidth="1"/>
    <col min="8713" max="8713" width="4.1640625" style="299" customWidth="1"/>
    <col min="8714" max="8723" width="4" style="299" customWidth="1"/>
    <col min="8724" max="8724" width="3" style="299" customWidth="1"/>
    <col min="8725" max="8736" width="4" style="299" customWidth="1"/>
    <col min="8737" max="8960" width="4" style="299"/>
    <col min="8961" max="8961" width="3.33203125" style="299" customWidth="1"/>
    <col min="8962" max="8962" width="8.83203125" style="299" customWidth="1"/>
    <col min="8963" max="8968" width="4" style="299" customWidth="1"/>
    <col min="8969" max="8969" width="4.1640625" style="299" customWidth="1"/>
    <col min="8970" max="8979" width="4" style="299" customWidth="1"/>
    <col min="8980" max="8980" width="3" style="299" customWidth="1"/>
    <col min="8981" max="8992" width="4" style="299" customWidth="1"/>
    <col min="8993" max="9216" width="4" style="299"/>
    <col min="9217" max="9217" width="3.33203125" style="299" customWidth="1"/>
    <col min="9218" max="9218" width="8.83203125" style="299" customWidth="1"/>
    <col min="9219" max="9224" width="4" style="299" customWidth="1"/>
    <col min="9225" max="9225" width="4.1640625" style="299" customWidth="1"/>
    <col min="9226" max="9235" width="4" style="299" customWidth="1"/>
    <col min="9236" max="9236" width="3" style="299" customWidth="1"/>
    <col min="9237" max="9248" width="4" style="299" customWidth="1"/>
    <col min="9249" max="9472" width="4" style="299"/>
    <col min="9473" max="9473" width="3.33203125" style="299" customWidth="1"/>
    <col min="9474" max="9474" width="8.83203125" style="299" customWidth="1"/>
    <col min="9475" max="9480" width="4" style="299" customWidth="1"/>
    <col min="9481" max="9481" width="4.1640625" style="299" customWidth="1"/>
    <col min="9482" max="9491" width="4" style="299" customWidth="1"/>
    <col min="9492" max="9492" width="3" style="299" customWidth="1"/>
    <col min="9493" max="9504" width="4" style="299" customWidth="1"/>
    <col min="9505" max="9728" width="4" style="299"/>
    <col min="9729" max="9729" width="3.33203125" style="299" customWidth="1"/>
    <col min="9730" max="9730" width="8.83203125" style="299" customWidth="1"/>
    <col min="9731" max="9736" width="4" style="299" customWidth="1"/>
    <col min="9737" max="9737" width="4.1640625" style="299" customWidth="1"/>
    <col min="9738" max="9747" width="4" style="299" customWidth="1"/>
    <col min="9748" max="9748" width="3" style="299" customWidth="1"/>
    <col min="9749" max="9760" width="4" style="299" customWidth="1"/>
    <col min="9761" max="9984" width="4" style="299"/>
    <col min="9985" max="9985" width="3.33203125" style="299" customWidth="1"/>
    <col min="9986" max="9986" width="8.83203125" style="299" customWidth="1"/>
    <col min="9987" max="9992" width="4" style="299" customWidth="1"/>
    <col min="9993" max="9993" width="4.1640625" style="299" customWidth="1"/>
    <col min="9994" max="10003" width="4" style="299" customWidth="1"/>
    <col min="10004" max="10004" width="3" style="299" customWidth="1"/>
    <col min="10005" max="10016" width="4" style="299" customWidth="1"/>
    <col min="10017" max="10240" width="4" style="299"/>
    <col min="10241" max="10241" width="3.33203125" style="299" customWidth="1"/>
    <col min="10242" max="10242" width="8.83203125" style="299" customWidth="1"/>
    <col min="10243" max="10248" width="4" style="299" customWidth="1"/>
    <col min="10249" max="10249" width="4.1640625" style="299" customWidth="1"/>
    <col min="10250" max="10259" width="4" style="299" customWidth="1"/>
    <col min="10260" max="10260" width="3" style="299" customWidth="1"/>
    <col min="10261" max="10272" width="4" style="299" customWidth="1"/>
    <col min="10273" max="10496" width="4" style="299"/>
    <col min="10497" max="10497" width="3.33203125" style="299" customWidth="1"/>
    <col min="10498" max="10498" width="8.83203125" style="299" customWidth="1"/>
    <col min="10499" max="10504" width="4" style="299" customWidth="1"/>
    <col min="10505" max="10505" width="4.1640625" style="299" customWidth="1"/>
    <col min="10506" max="10515" width="4" style="299" customWidth="1"/>
    <col min="10516" max="10516" width="3" style="299" customWidth="1"/>
    <col min="10517" max="10528" width="4" style="299" customWidth="1"/>
    <col min="10529" max="10752" width="4" style="299"/>
    <col min="10753" max="10753" width="3.33203125" style="299" customWidth="1"/>
    <col min="10754" max="10754" width="8.83203125" style="299" customWidth="1"/>
    <col min="10755" max="10760" width="4" style="299" customWidth="1"/>
    <col min="10761" max="10761" width="4.1640625" style="299" customWidth="1"/>
    <col min="10762" max="10771" width="4" style="299" customWidth="1"/>
    <col min="10772" max="10772" width="3" style="299" customWidth="1"/>
    <col min="10773" max="10784" width="4" style="299" customWidth="1"/>
    <col min="10785" max="11008" width="4" style="299"/>
    <col min="11009" max="11009" width="3.33203125" style="299" customWidth="1"/>
    <col min="11010" max="11010" width="8.83203125" style="299" customWidth="1"/>
    <col min="11011" max="11016" width="4" style="299" customWidth="1"/>
    <col min="11017" max="11017" width="4.1640625" style="299" customWidth="1"/>
    <col min="11018" max="11027" width="4" style="299" customWidth="1"/>
    <col min="11028" max="11028" width="3" style="299" customWidth="1"/>
    <col min="11029" max="11040" width="4" style="299" customWidth="1"/>
    <col min="11041" max="11264" width="4" style="299"/>
    <col min="11265" max="11265" width="3.33203125" style="299" customWidth="1"/>
    <col min="11266" max="11266" width="8.83203125" style="299" customWidth="1"/>
    <col min="11267" max="11272" width="4" style="299" customWidth="1"/>
    <col min="11273" max="11273" width="4.1640625" style="299" customWidth="1"/>
    <col min="11274" max="11283" width="4" style="299" customWidth="1"/>
    <col min="11284" max="11284" width="3" style="299" customWidth="1"/>
    <col min="11285" max="11296" width="4" style="299" customWidth="1"/>
    <col min="11297" max="11520" width="4" style="299"/>
    <col min="11521" max="11521" width="3.33203125" style="299" customWidth="1"/>
    <col min="11522" max="11522" width="8.83203125" style="299" customWidth="1"/>
    <col min="11523" max="11528" width="4" style="299" customWidth="1"/>
    <col min="11529" max="11529" width="4.1640625" style="299" customWidth="1"/>
    <col min="11530" max="11539" width="4" style="299" customWidth="1"/>
    <col min="11540" max="11540" width="3" style="299" customWidth="1"/>
    <col min="11541" max="11552" width="4" style="299" customWidth="1"/>
    <col min="11553" max="11776" width="4" style="299"/>
    <col min="11777" max="11777" width="3.33203125" style="299" customWidth="1"/>
    <col min="11778" max="11778" width="8.83203125" style="299" customWidth="1"/>
    <col min="11779" max="11784" width="4" style="299" customWidth="1"/>
    <col min="11785" max="11785" width="4.1640625" style="299" customWidth="1"/>
    <col min="11786" max="11795" width="4" style="299" customWidth="1"/>
    <col min="11796" max="11796" width="3" style="299" customWidth="1"/>
    <col min="11797" max="11808" width="4" style="299" customWidth="1"/>
    <col min="11809" max="12032" width="4" style="299"/>
    <col min="12033" max="12033" width="3.33203125" style="299" customWidth="1"/>
    <col min="12034" max="12034" width="8.83203125" style="299" customWidth="1"/>
    <col min="12035" max="12040" width="4" style="299" customWidth="1"/>
    <col min="12041" max="12041" width="4.1640625" style="299" customWidth="1"/>
    <col min="12042" max="12051" width="4" style="299" customWidth="1"/>
    <col min="12052" max="12052" width="3" style="299" customWidth="1"/>
    <col min="12053" max="12064" width="4" style="299" customWidth="1"/>
    <col min="12065" max="12288" width="4" style="299"/>
    <col min="12289" max="12289" width="3.33203125" style="299" customWidth="1"/>
    <col min="12290" max="12290" width="8.83203125" style="299" customWidth="1"/>
    <col min="12291" max="12296" width="4" style="299" customWidth="1"/>
    <col min="12297" max="12297" width="4.1640625" style="299" customWidth="1"/>
    <col min="12298" max="12307" width="4" style="299" customWidth="1"/>
    <col min="12308" max="12308" width="3" style="299" customWidth="1"/>
    <col min="12309" max="12320" width="4" style="299" customWidth="1"/>
    <col min="12321" max="12544" width="4" style="299"/>
    <col min="12545" max="12545" width="3.33203125" style="299" customWidth="1"/>
    <col min="12546" max="12546" width="8.83203125" style="299" customWidth="1"/>
    <col min="12547" max="12552" width="4" style="299" customWidth="1"/>
    <col min="12553" max="12553" width="4.1640625" style="299" customWidth="1"/>
    <col min="12554" max="12563" width="4" style="299" customWidth="1"/>
    <col min="12564" max="12564" width="3" style="299" customWidth="1"/>
    <col min="12565" max="12576" width="4" style="299" customWidth="1"/>
    <col min="12577" max="12800" width="4" style="299"/>
    <col min="12801" max="12801" width="3.33203125" style="299" customWidth="1"/>
    <col min="12802" max="12802" width="8.83203125" style="299" customWidth="1"/>
    <col min="12803" max="12808" width="4" style="299" customWidth="1"/>
    <col min="12809" max="12809" width="4.1640625" style="299" customWidth="1"/>
    <col min="12810" max="12819" width="4" style="299" customWidth="1"/>
    <col min="12820" max="12820" width="3" style="299" customWidth="1"/>
    <col min="12821" max="12832" width="4" style="299" customWidth="1"/>
    <col min="12833" max="13056" width="4" style="299"/>
    <col min="13057" max="13057" width="3.33203125" style="299" customWidth="1"/>
    <col min="13058" max="13058" width="8.83203125" style="299" customWidth="1"/>
    <col min="13059" max="13064" width="4" style="299" customWidth="1"/>
    <col min="13065" max="13065" width="4.1640625" style="299" customWidth="1"/>
    <col min="13066" max="13075" width="4" style="299" customWidth="1"/>
    <col min="13076" max="13076" width="3" style="299" customWidth="1"/>
    <col min="13077" max="13088" width="4" style="299" customWidth="1"/>
    <col min="13089" max="13312" width="4" style="299"/>
    <col min="13313" max="13313" width="3.33203125" style="299" customWidth="1"/>
    <col min="13314" max="13314" width="8.83203125" style="299" customWidth="1"/>
    <col min="13315" max="13320" width="4" style="299" customWidth="1"/>
    <col min="13321" max="13321" width="4.1640625" style="299" customWidth="1"/>
    <col min="13322" max="13331" width="4" style="299" customWidth="1"/>
    <col min="13332" max="13332" width="3" style="299" customWidth="1"/>
    <col min="13333" max="13344" width="4" style="299" customWidth="1"/>
    <col min="13345" max="13568" width="4" style="299"/>
    <col min="13569" max="13569" width="3.33203125" style="299" customWidth="1"/>
    <col min="13570" max="13570" width="8.83203125" style="299" customWidth="1"/>
    <col min="13571" max="13576" width="4" style="299" customWidth="1"/>
    <col min="13577" max="13577" width="4.1640625" style="299" customWidth="1"/>
    <col min="13578" max="13587" width="4" style="299" customWidth="1"/>
    <col min="13588" max="13588" width="3" style="299" customWidth="1"/>
    <col min="13589" max="13600" width="4" style="299" customWidth="1"/>
    <col min="13601" max="13824" width="4" style="299"/>
    <col min="13825" max="13825" width="3.33203125" style="299" customWidth="1"/>
    <col min="13826" max="13826" width="8.83203125" style="299" customWidth="1"/>
    <col min="13827" max="13832" width="4" style="299" customWidth="1"/>
    <col min="13833" max="13833" width="4.1640625" style="299" customWidth="1"/>
    <col min="13834" max="13843" width="4" style="299" customWidth="1"/>
    <col min="13844" max="13844" width="3" style="299" customWidth="1"/>
    <col min="13845" max="13856" width="4" style="299" customWidth="1"/>
    <col min="13857" max="14080" width="4" style="299"/>
    <col min="14081" max="14081" width="3.33203125" style="299" customWidth="1"/>
    <col min="14082" max="14082" width="8.83203125" style="299" customWidth="1"/>
    <col min="14083" max="14088" width="4" style="299" customWidth="1"/>
    <col min="14089" max="14089" width="4.1640625" style="299" customWidth="1"/>
    <col min="14090" max="14099" width="4" style="299" customWidth="1"/>
    <col min="14100" max="14100" width="3" style="299" customWidth="1"/>
    <col min="14101" max="14112" width="4" style="299" customWidth="1"/>
    <col min="14113" max="14336" width="4" style="299"/>
    <col min="14337" max="14337" width="3.33203125" style="299" customWidth="1"/>
    <col min="14338" max="14338" width="8.83203125" style="299" customWidth="1"/>
    <col min="14339" max="14344" width="4" style="299" customWidth="1"/>
    <col min="14345" max="14345" width="4.1640625" style="299" customWidth="1"/>
    <col min="14346" max="14355" width="4" style="299" customWidth="1"/>
    <col min="14356" max="14356" width="3" style="299" customWidth="1"/>
    <col min="14357" max="14368" width="4" style="299" customWidth="1"/>
    <col min="14369" max="14592" width="4" style="299"/>
    <col min="14593" max="14593" width="3.33203125" style="299" customWidth="1"/>
    <col min="14594" max="14594" width="8.83203125" style="299" customWidth="1"/>
    <col min="14595" max="14600" width="4" style="299" customWidth="1"/>
    <col min="14601" max="14601" width="4.1640625" style="299" customWidth="1"/>
    <col min="14602" max="14611" width="4" style="299" customWidth="1"/>
    <col min="14612" max="14612" width="3" style="299" customWidth="1"/>
    <col min="14613" max="14624" width="4" style="299" customWidth="1"/>
    <col min="14625" max="14848" width="4" style="299"/>
    <col min="14849" max="14849" width="3.33203125" style="299" customWidth="1"/>
    <col min="14850" max="14850" width="8.83203125" style="299" customWidth="1"/>
    <col min="14851" max="14856" width="4" style="299" customWidth="1"/>
    <col min="14857" max="14857" width="4.1640625" style="299" customWidth="1"/>
    <col min="14858" max="14867" width="4" style="299" customWidth="1"/>
    <col min="14868" max="14868" width="3" style="299" customWidth="1"/>
    <col min="14869" max="14880" width="4" style="299" customWidth="1"/>
    <col min="14881" max="15104" width="4" style="299"/>
    <col min="15105" max="15105" width="3.33203125" style="299" customWidth="1"/>
    <col min="15106" max="15106" width="8.83203125" style="299" customWidth="1"/>
    <col min="15107" max="15112" width="4" style="299" customWidth="1"/>
    <col min="15113" max="15113" width="4.1640625" style="299" customWidth="1"/>
    <col min="15114" max="15123" width="4" style="299" customWidth="1"/>
    <col min="15124" max="15124" width="3" style="299" customWidth="1"/>
    <col min="15125" max="15136" width="4" style="299" customWidth="1"/>
    <col min="15137" max="15360" width="4" style="299"/>
    <col min="15361" max="15361" width="3.33203125" style="299" customWidth="1"/>
    <col min="15362" max="15362" width="8.83203125" style="299" customWidth="1"/>
    <col min="15363" max="15368" width="4" style="299" customWidth="1"/>
    <col min="15369" max="15369" width="4.1640625" style="299" customWidth="1"/>
    <col min="15370" max="15379" width="4" style="299" customWidth="1"/>
    <col min="15380" max="15380" width="3" style="299" customWidth="1"/>
    <col min="15381" max="15392" width="4" style="299" customWidth="1"/>
    <col min="15393" max="15616" width="4" style="299"/>
    <col min="15617" max="15617" width="3.33203125" style="299" customWidth="1"/>
    <col min="15618" max="15618" width="8.83203125" style="299" customWidth="1"/>
    <col min="15619" max="15624" width="4" style="299" customWidth="1"/>
    <col min="15625" max="15625" width="4.1640625" style="299" customWidth="1"/>
    <col min="15626" max="15635" width="4" style="299" customWidth="1"/>
    <col min="15636" max="15636" width="3" style="299" customWidth="1"/>
    <col min="15637" max="15648" width="4" style="299" customWidth="1"/>
    <col min="15649" max="15872" width="4" style="299"/>
    <col min="15873" max="15873" width="3.33203125" style="299" customWidth="1"/>
    <col min="15874" max="15874" width="8.83203125" style="299" customWidth="1"/>
    <col min="15875" max="15880" width="4" style="299" customWidth="1"/>
    <col min="15881" max="15881" width="4.1640625" style="299" customWidth="1"/>
    <col min="15882" max="15891" width="4" style="299" customWidth="1"/>
    <col min="15892" max="15892" width="3" style="299" customWidth="1"/>
    <col min="15893" max="15904" width="4" style="299" customWidth="1"/>
    <col min="15905" max="16128" width="4" style="299"/>
    <col min="16129" max="16129" width="3.33203125" style="299" customWidth="1"/>
    <col min="16130" max="16130" width="8.83203125" style="299" customWidth="1"/>
    <col min="16131" max="16136" width="4" style="299" customWidth="1"/>
    <col min="16137" max="16137" width="4.1640625" style="299" customWidth="1"/>
    <col min="16138" max="16147" width="4" style="299" customWidth="1"/>
    <col min="16148" max="16148" width="3" style="299" customWidth="1"/>
    <col min="16149" max="16160" width="4" style="299" customWidth="1"/>
    <col min="16161" max="16384" width="4" style="299"/>
  </cols>
  <sheetData>
    <row r="1" spans="1:39" x14ac:dyDescent="0.15">
      <c r="B1" s="171" t="s">
        <v>411</v>
      </c>
    </row>
    <row r="2" spans="1:39" ht="10.5" customHeight="1" x14ac:dyDescent="0.15"/>
    <row r="3" spans="1:39" s="300" customFormat="1" ht="22.5" customHeight="1" x14ac:dyDescent="0.15">
      <c r="B3" s="764" t="s">
        <v>506</v>
      </c>
      <c r="C3" s="764"/>
      <c r="D3" s="764"/>
      <c r="E3" s="764"/>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c r="AG3" s="764"/>
      <c r="AH3" s="764"/>
      <c r="AI3" s="764"/>
      <c r="AJ3" s="764"/>
      <c r="AK3" s="764"/>
      <c r="AL3" s="764"/>
      <c r="AM3" s="764"/>
    </row>
    <row r="4" spans="1:39" ht="15" customHeight="1" x14ac:dyDescent="0.15">
      <c r="A4" s="765" t="s">
        <v>573</v>
      </c>
      <c r="B4" s="765"/>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c r="AD4" s="765"/>
      <c r="AE4" s="765"/>
      <c r="AF4" s="765"/>
      <c r="AG4" s="765"/>
      <c r="AH4" s="765"/>
      <c r="AI4" s="765"/>
      <c r="AJ4" s="765"/>
      <c r="AK4" s="765"/>
    </row>
    <row r="5" spans="1:39" ht="15" customHeight="1" x14ac:dyDescent="0.15">
      <c r="A5" s="301"/>
      <c r="B5" s="301"/>
      <c r="C5" s="301"/>
      <c r="D5" s="301"/>
      <c r="E5" s="301"/>
      <c r="F5" s="301"/>
      <c r="G5" s="301"/>
      <c r="H5" s="301"/>
      <c r="I5" s="301"/>
      <c r="J5" s="301"/>
      <c r="K5" s="299"/>
      <c r="M5" s="302"/>
      <c r="N5" s="301"/>
      <c r="O5" s="301"/>
      <c r="P5" s="301"/>
      <c r="Q5" s="301"/>
      <c r="R5" s="301"/>
      <c r="S5" s="301"/>
      <c r="T5" s="301"/>
      <c r="U5" s="301"/>
      <c r="V5" s="301"/>
      <c r="W5" s="301"/>
      <c r="X5" s="301"/>
      <c r="Y5" s="301"/>
      <c r="Z5" s="301"/>
      <c r="AA5" s="301"/>
      <c r="AB5" s="301"/>
      <c r="AC5" s="301"/>
      <c r="AD5" s="301"/>
      <c r="AE5" s="301"/>
      <c r="AF5" s="301"/>
      <c r="AG5" s="301"/>
      <c r="AH5" s="301"/>
      <c r="AI5" s="301"/>
      <c r="AJ5" s="301"/>
      <c r="AK5" s="301"/>
    </row>
    <row r="6" spans="1:39" ht="9.75" customHeight="1" thickBot="1" x14ac:dyDescent="0.2"/>
    <row r="7" spans="1:39" s="298" customFormat="1" ht="22.5" customHeight="1" thickBot="1" x14ac:dyDescent="0.2">
      <c r="B7" s="766" t="s">
        <v>19</v>
      </c>
      <c r="C7" s="767"/>
      <c r="D7" s="767"/>
      <c r="E7" s="767"/>
      <c r="F7" s="768"/>
      <c r="G7" s="927"/>
      <c r="H7" s="767"/>
      <c r="I7" s="767"/>
      <c r="J7" s="767"/>
      <c r="K7" s="767"/>
      <c r="L7" s="767"/>
      <c r="M7" s="767"/>
      <c r="N7" s="767"/>
      <c r="O7" s="767"/>
      <c r="P7" s="767"/>
      <c r="Q7" s="769"/>
      <c r="S7" s="766" t="s">
        <v>97</v>
      </c>
      <c r="T7" s="767"/>
      <c r="U7" s="767"/>
      <c r="V7" s="767"/>
      <c r="W7" s="767"/>
      <c r="X7" s="768"/>
      <c r="Y7" s="927"/>
      <c r="Z7" s="767"/>
      <c r="AA7" s="767"/>
      <c r="AB7" s="767"/>
      <c r="AC7" s="767"/>
      <c r="AD7" s="767"/>
      <c r="AE7" s="767"/>
      <c r="AF7" s="767"/>
      <c r="AG7" s="767"/>
      <c r="AH7" s="767"/>
      <c r="AI7" s="769"/>
    </row>
    <row r="8" spans="1:39" ht="15.75" customHeight="1" x14ac:dyDescent="0.15"/>
    <row r="9" spans="1:39" ht="20.25" customHeight="1" x14ac:dyDescent="0.15">
      <c r="B9" s="303" t="s">
        <v>12</v>
      </c>
      <c r="K9" s="299"/>
      <c r="O9" s="299"/>
      <c r="T9" s="299"/>
      <c r="Y9" s="299"/>
      <c r="AF9" s="299"/>
    </row>
    <row r="10" spans="1:39" ht="6" customHeight="1" thickBot="1" x14ac:dyDescent="0.2"/>
    <row r="11" spans="1:39" x14ac:dyDescent="0.15">
      <c r="B11" s="898" t="s">
        <v>106</v>
      </c>
      <c r="C11" s="899"/>
      <c r="D11" s="900"/>
      <c r="E11" s="901" t="s">
        <v>130</v>
      </c>
      <c r="F11" s="902"/>
      <c r="G11" s="902" t="s">
        <v>131</v>
      </c>
      <c r="H11" s="902"/>
      <c r="I11" s="902" t="s">
        <v>124</v>
      </c>
      <c r="J11" s="902"/>
      <c r="K11" s="902" t="s">
        <v>132</v>
      </c>
      <c r="L11" s="902"/>
      <c r="M11" s="902" t="s">
        <v>133</v>
      </c>
      <c r="N11" s="902"/>
      <c r="O11" s="902" t="s">
        <v>125</v>
      </c>
      <c r="P11" s="902"/>
      <c r="Q11" s="902" t="s">
        <v>134</v>
      </c>
      <c r="R11" s="902"/>
      <c r="S11" s="902" t="s">
        <v>135</v>
      </c>
      <c r="T11" s="902"/>
      <c r="U11" s="902" t="s">
        <v>126</v>
      </c>
      <c r="V11" s="902"/>
      <c r="W11" s="902" t="s">
        <v>136</v>
      </c>
      <c r="X11" s="902"/>
      <c r="Y11" s="902" t="s">
        <v>137</v>
      </c>
      <c r="Z11" s="914"/>
      <c r="AA11" s="956" t="s">
        <v>9</v>
      </c>
      <c r="AB11" s="957"/>
      <c r="AC11" s="957"/>
      <c r="AD11" s="957"/>
      <c r="AE11" s="957"/>
      <c r="AF11" s="958"/>
    </row>
    <row r="12" spans="1:39" ht="14.25" thickBot="1" x14ac:dyDescent="0.2">
      <c r="B12" s="897"/>
      <c r="C12" s="895"/>
      <c r="D12" s="896"/>
      <c r="E12" s="903"/>
      <c r="F12" s="904"/>
      <c r="G12" s="904"/>
      <c r="H12" s="904"/>
      <c r="I12" s="904"/>
      <c r="J12" s="904"/>
      <c r="K12" s="904"/>
      <c r="L12" s="904"/>
      <c r="M12" s="904"/>
      <c r="N12" s="904"/>
      <c r="O12" s="904"/>
      <c r="P12" s="904"/>
      <c r="Q12" s="904"/>
      <c r="R12" s="904"/>
      <c r="S12" s="904"/>
      <c r="T12" s="904"/>
      <c r="U12" s="904"/>
      <c r="V12" s="904"/>
      <c r="W12" s="904"/>
      <c r="X12" s="904"/>
      <c r="Y12" s="904"/>
      <c r="Z12" s="806"/>
      <c r="AA12" s="959"/>
      <c r="AB12" s="960"/>
      <c r="AC12" s="960"/>
      <c r="AD12" s="960"/>
      <c r="AE12" s="960"/>
      <c r="AF12" s="961"/>
    </row>
    <row r="13" spans="1:39" ht="27" customHeight="1" thickTop="1" thickBot="1" x14ac:dyDescent="0.2">
      <c r="B13" s="813" t="s">
        <v>103</v>
      </c>
      <c r="C13" s="814"/>
      <c r="D13" s="815"/>
      <c r="E13" s="913"/>
      <c r="F13" s="905"/>
      <c r="G13" s="905"/>
      <c r="H13" s="905"/>
      <c r="I13" s="905"/>
      <c r="J13" s="905"/>
      <c r="K13" s="905"/>
      <c r="L13" s="905"/>
      <c r="M13" s="905"/>
      <c r="N13" s="905"/>
      <c r="O13" s="905"/>
      <c r="P13" s="905"/>
      <c r="Q13" s="905"/>
      <c r="R13" s="905"/>
      <c r="S13" s="905"/>
      <c r="T13" s="905"/>
      <c r="U13" s="905"/>
      <c r="V13" s="905"/>
      <c r="W13" s="905"/>
      <c r="X13" s="905"/>
      <c r="Y13" s="905"/>
      <c r="Z13" s="906"/>
      <c r="AA13" s="962"/>
      <c r="AB13" s="934"/>
      <c r="AC13" s="934"/>
      <c r="AD13" s="934"/>
      <c r="AE13" s="934"/>
      <c r="AF13" s="935"/>
    </row>
    <row r="14" spans="1:39" ht="15.75" customHeight="1" x14ac:dyDescent="0.15">
      <c r="B14" s="304"/>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row>
    <row r="15" spans="1:39" ht="18" customHeight="1" x14ac:dyDescent="0.15">
      <c r="B15" s="303" t="s">
        <v>415</v>
      </c>
      <c r="K15" s="299"/>
      <c r="O15" s="299"/>
      <c r="T15" s="299"/>
      <c r="Y15" s="299"/>
      <c r="AF15" s="299"/>
    </row>
    <row r="16" spans="1:39" ht="5.25" customHeight="1" thickBot="1" x14ac:dyDescent="0.2">
      <c r="B16" s="305"/>
      <c r="C16" s="305"/>
      <c r="D16" s="305"/>
      <c r="E16" s="305"/>
      <c r="F16" s="305"/>
      <c r="G16" s="306"/>
      <c r="H16" s="306"/>
      <c r="I16" s="306"/>
      <c r="J16" s="306"/>
      <c r="K16" s="305"/>
      <c r="L16" s="306"/>
      <c r="M16" s="306"/>
      <c r="N16" s="306"/>
      <c r="O16" s="305"/>
      <c r="P16" s="306"/>
      <c r="Q16" s="306"/>
      <c r="R16" s="306"/>
      <c r="S16" s="306"/>
      <c r="T16" s="305"/>
      <c r="U16" s="306"/>
      <c r="V16" s="306"/>
      <c r="W16" s="306"/>
      <c r="X16" s="306"/>
      <c r="Y16" s="305"/>
      <c r="Z16" s="306"/>
      <c r="AA16" s="306"/>
      <c r="AB16" s="306"/>
      <c r="AC16" s="306"/>
      <c r="AD16" s="306"/>
      <c r="AE16" s="307"/>
      <c r="AF16" s="308"/>
      <c r="AG16" s="307"/>
      <c r="AH16" s="307"/>
      <c r="AI16" s="307"/>
    </row>
    <row r="17" spans="1:35" ht="22.5" customHeight="1" thickBot="1" x14ac:dyDescent="0.2">
      <c r="A17" s="309"/>
      <c r="B17" s="310" t="s">
        <v>106</v>
      </c>
      <c r="C17" s="937" t="s">
        <v>113</v>
      </c>
      <c r="D17" s="937"/>
      <c r="E17" s="937"/>
      <c r="F17" s="937"/>
      <c r="G17" s="937"/>
      <c r="H17" s="937"/>
      <c r="I17" s="806" t="s">
        <v>100</v>
      </c>
      <c r="J17" s="807"/>
      <c r="K17" s="807"/>
      <c r="L17" s="807"/>
      <c r="M17" s="807"/>
      <c r="N17" s="807"/>
      <c r="O17" s="875"/>
      <c r="P17" s="806" t="s">
        <v>109</v>
      </c>
      <c r="Q17" s="807"/>
      <c r="R17" s="807"/>
      <c r="S17" s="807"/>
      <c r="T17" s="807"/>
      <c r="U17" s="807"/>
      <c r="V17" s="807"/>
      <c r="W17" s="807"/>
      <c r="X17" s="807"/>
      <c r="Y17" s="807"/>
      <c r="Z17" s="875"/>
      <c r="AA17" s="904" t="s">
        <v>110</v>
      </c>
      <c r="AB17" s="904"/>
      <c r="AC17" s="904"/>
      <c r="AD17" s="938"/>
      <c r="AE17" s="939" t="s">
        <v>103</v>
      </c>
      <c r="AF17" s="940"/>
      <c r="AG17" s="940"/>
      <c r="AH17" s="940"/>
      <c r="AI17" s="941"/>
    </row>
    <row r="18" spans="1:35" ht="18" customHeight="1" thickTop="1" x14ac:dyDescent="0.15">
      <c r="A18" s="311"/>
      <c r="B18" s="915" t="s">
        <v>138</v>
      </c>
      <c r="C18" s="931"/>
      <c r="D18" s="931"/>
      <c r="E18" s="931"/>
      <c r="F18" s="931"/>
      <c r="G18" s="931"/>
      <c r="H18" s="931"/>
      <c r="I18" s="790"/>
      <c r="J18" s="791"/>
      <c r="K18" s="791"/>
      <c r="L18" s="791"/>
      <c r="M18" s="791"/>
      <c r="N18" s="791"/>
      <c r="O18" s="932"/>
      <c r="P18" s="790"/>
      <c r="Q18" s="791"/>
      <c r="R18" s="791"/>
      <c r="S18" s="791"/>
      <c r="T18" s="791"/>
      <c r="U18" s="312" t="s">
        <v>294</v>
      </c>
      <c r="V18" s="791"/>
      <c r="W18" s="791"/>
      <c r="X18" s="791"/>
      <c r="Y18" s="791"/>
      <c r="Z18" s="932"/>
      <c r="AA18" s="931"/>
      <c r="AB18" s="931"/>
      <c r="AC18" s="931"/>
      <c r="AD18" s="936"/>
      <c r="AE18" s="921"/>
      <c r="AF18" s="931"/>
      <c r="AG18" s="931"/>
      <c r="AH18" s="931"/>
      <c r="AI18" s="936"/>
    </row>
    <row r="19" spans="1:35" ht="18" customHeight="1" x14ac:dyDescent="0.15">
      <c r="A19" s="311"/>
      <c r="B19" s="916"/>
      <c r="C19" s="931"/>
      <c r="D19" s="931"/>
      <c r="E19" s="931"/>
      <c r="F19" s="931"/>
      <c r="G19" s="931"/>
      <c r="H19" s="931"/>
      <c r="I19" s="801"/>
      <c r="J19" s="802"/>
      <c r="K19" s="802"/>
      <c r="L19" s="802"/>
      <c r="M19" s="802"/>
      <c r="N19" s="802"/>
      <c r="O19" s="869"/>
      <c r="P19" s="801"/>
      <c r="Q19" s="802"/>
      <c r="R19" s="802"/>
      <c r="S19" s="802"/>
      <c r="T19" s="802"/>
      <c r="U19" s="313" t="s">
        <v>294</v>
      </c>
      <c r="V19" s="802"/>
      <c r="W19" s="802"/>
      <c r="X19" s="802"/>
      <c r="Y19" s="802"/>
      <c r="Z19" s="869"/>
      <c r="AA19" s="931"/>
      <c r="AB19" s="931"/>
      <c r="AC19" s="931"/>
      <c r="AD19" s="936"/>
      <c r="AE19" s="921"/>
      <c r="AF19" s="931"/>
      <c r="AG19" s="931"/>
      <c r="AH19" s="931"/>
      <c r="AI19" s="936"/>
    </row>
    <row r="20" spans="1:35" ht="18" customHeight="1" x14ac:dyDescent="0.15">
      <c r="A20" s="311"/>
      <c r="B20" s="916"/>
      <c r="C20" s="931"/>
      <c r="D20" s="931"/>
      <c r="E20" s="931"/>
      <c r="F20" s="931"/>
      <c r="G20" s="931"/>
      <c r="H20" s="931"/>
      <c r="I20" s="801"/>
      <c r="J20" s="802"/>
      <c r="K20" s="802"/>
      <c r="L20" s="802"/>
      <c r="M20" s="802"/>
      <c r="N20" s="802"/>
      <c r="O20" s="869"/>
      <c r="P20" s="801"/>
      <c r="Q20" s="802"/>
      <c r="R20" s="802"/>
      <c r="S20" s="802"/>
      <c r="T20" s="802"/>
      <c r="U20" s="313" t="s">
        <v>294</v>
      </c>
      <c r="V20" s="802"/>
      <c r="W20" s="802"/>
      <c r="X20" s="802"/>
      <c r="Y20" s="802"/>
      <c r="Z20" s="869"/>
      <c r="AA20" s="931"/>
      <c r="AB20" s="931"/>
      <c r="AC20" s="931"/>
      <c r="AD20" s="936"/>
      <c r="AE20" s="921"/>
      <c r="AF20" s="931"/>
      <c r="AG20" s="931"/>
      <c r="AH20" s="931"/>
      <c r="AI20" s="936"/>
    </row>
    <row r="21" spans="1:35" ht="18" customHeight="1" x14ac:dyDescent="0.15">
      <c r="A21" s="311"/>
      <c r="B21" s="916"/>
      <c r="C21" s="931"/>
      <c r="D21" s="931"/>
      <c r="E21" s="931"/>
      <c r="F21" s="931"/>
      <c r="G21" s="931"/>
      <c r="H21" s="931"/>
      <c r="I21" s="801"/>
      <c r="J21" s="802"/>
      <c r="K21" s="802"/>
      <c r="L21" s="802"/>
      <c r="M21" s="802"/>
      <c r="N21" s="802"/>
      <c r="O21" s="869"/>
      <c r="P21" s="801"/>
      <c r="Q21" s="802"/>
      <c r="R21" s="802"/>
      <c r="S21" s="802"/>
      <c r="T21" s="802"/>
      <c r="U21" s="313" t="s">
        <v>294</v>
      </c>
      <c r="V21" s="802"/>
      <c r="W21" s="802"/>
      <c r="X21" s="802"/>
      <c r="Y21" s="802"/>
      <c r="Z21" s="869"/>
      <c r="AA21" s="931"/>
      <c r="AB21" s="931"/>
      <c r="AC21" s="931"/>
      <c r="AD21" s="936"/>
      <c r="AE21" s="921"/>
      <c r="AF21" s="931"/>
      <c r="AG21" s="931"/>
      <c r="AH21" s="931"/>
      <c r="AI21" s="936"/>
    </row>
    <row r="22" spans="1:35" ht="18" customHeight="1" x14ac:dyDescent="0.15">
      <c r="A22" s="311"/>
      <c r="B22" s="916"/>
      <c r="C22" s="931"/>
      <c r="D22" s="931"/>
      <c r="E22" s="931"/>
      <c r="F22" s="931"/>
      <c r="G22" s="931"/>
      <c r="H22" s="931"/>
      <c r="I22" s="801"/>
      <c r="J22" s="802"/>
      <c r="K22" s="802"/>
      <c r="L22" s="802"/>
      <c r="M22" s="802"/>
      <c r="N22" s="802"/>
      <c r="O22" s="869"/>
      <c r="P22" s="801"/>
      <c r="Q22" s="802"/>
      <c r="R22" s="802"/>
      <c r="S22" s="802"/>
      <c r="T22" s="802"/>
      <c r="U22" s="313" t="s">
        <v>294</v>
      </c>
      <c r="V22" s="802"/>
      <c r="W22" s="802"/>
      <c r="X22" s="802"/>
      <c r="Y22" s="802"/>
      <c r="Z22" s="869"/>
      <c r="AA22" s="931"/>
      <c r="AB22" s="931"/>
      <c r="AC22" s="931"/>
      <c r="AD22" s="936"/>
      <c r="AE22" s="921"/>
      <c r="AF22" s="931"/>
      <c r="AG22" s="931"/>
      <c r="AH22" s="931"/>
      <c r="AI22" s="936"/>
    </row>
    <row r="23" spans="1:35" ht="18" customHeight="1" x14ac:dyDescent="0.15">
      <c r="A23" s="311"/>
      <c r="B23" s="916"/>
      <c r="C23" s="931"/>
      <c r="D23" s="931"/>
      <c r="E23" s="931"/>
      <c r="F23" s="931"/>
      <c r="G23" s="931"/>
      <c r="H23" s="931"/>
      <c r="I23" s="801"/>
      <c r="J23" s="802"/>
      <c r="K23" s="802"/>
      <c r="L23" s="802"/>
      <c r="M23" s="802"/>
      <c r="N23" s="802"/>
      <c r="O23" s="869"/>
      <c r="P23" s="801"/>
      <c r="Q23" s="802"/>
      <c r="R23" s="802"/>
      <c r="S23" s="802"/>
      <c r="T23" s="802"/>
      <c r="U23" s="313" t="s">
        <v>294</v>
      </c>
      <c r="V23" s="802"/>
      <c r="W23" s="802"/>
      <c r="X23" s="802"/>
      <c r="Y23" s="802"/>
      <c r="Z23" s="869"/>
      <c r="AA23" s="931"/>
      <c r="AB23" s="931"/>
      <c r="AC23" s="931"/>
      <c r="AD23" s="936"/>
      <c r="AE23" s="921"/>
      <c r="AF23" s="931"/>
      <c r="AG23" s="931"/>
      <c r="AH23" s="931"/>
      <c r="AI23" s="936"/>
    </row>
    <row r="24" spans="1:35" ht="18" customHeight="1" thickBot="1" x14ac:dyDescent="0.2">
      <c r="A24" s="314"/>
      <c r="B24" s="917"/>
      <c r="C24" s="804"/>
      <c r="D24" s="805"/>
      <c r="E24" s="805"/>
      <c r="F24" s="805"/>
      <c r="G24" s="805"/>
      <c r="H24" s="805"/>
      <c r="I24" s="805"/>
      <c r="J24" s="805"/>
      <c r="K24" s="805"/>
      <c r="L24" s="805"/>
      <c r="M24" s="805"/>
      <c r="N24" s="805"/>
      <c r="O24" s="805"/>
      <c r="P24" s="805"/>
      <c r="Q24" s="805"/>
      <c r="R24" s="805"/>
      <c r="S24" s="805"/>
      <c r="T24" s="805"/>
      <c r="U24" s="942"/>
      <c r="V24" s="895" t="s">
        <v>300</v>
      </c>
      <c r="W24" s="895"/>
      <c r="X24" s="895"/>
      <c r="Y24" s="895"/>
      <c r="Z24" s="895"/>
      <c r="AA24" s="895"/>
      <c r="AB24" s="895"/>
      <c r="AC24" s="895"/>
      <c r="AD24" s="896"/>
      <c r="AE24" s="943"/>
      <c r="AF24" s="944"/>
      <c r="AG24" s="944"/>
      <c r="AH24" s="944"/>
      <c r="AI24" s="945"/>
    </row>
    <row r="25" spans="1:35" ht="18" customHeight="1" thickTop="1" x14ac:dyDescent="0.15">
      <c r="A25" s="311"/>
      <c r="B25" s="915" t="s">
        <v>140</v>
      </c>
      <c r="C25" s="931"/>
      <c r="D25" s="931"/>
      <c r="E25" s="931"/>
      <c r="F25" s="931"/>
      <c r="G25" s="931"/>
      <c r="H25" s="931"/>
      <c r="I25" s="790"/>
      <c r="J25" s="791"/>
      <c r="K25" s="791"/>
      <c r="L25" s="791"/>
      <c r="M25" s="791"/>
      <c r="N25" s="791"/>
      <c r="O25" s="932"/>
      <c r="P25" s="790"/>
      <c r="Q25" s="791"/>
      <c r="R25" s="791"/>
      <c r="S25" s="791"/>
      <c r="T25" s="791"/>
      <c r="U25" s="312" t="s">
        <v>294</v>
      </c>
      <c r="V25" s="791"/>
      <c r="W25" s="791"/>
      <c r="X25" s="791"/>
      <c r="Y25" s="791"/>
      <c r="Z25" s="932"/>
      <c r="AA25" s="931"/>
      <c r="AB25" s="931"/>
      <c r="AC25" s="931"/>
      <c r="AD25" s="936"/>
      <c r="AE25" s="921"/>
      <c r="AF25" s="931"/>
      <c r="AG25" s="931"/>
      <c r="AH25" s="931"/>
      <c r="AI25" s="936"/>
    </row>
    <row r="26" spans="1:35" ht="18" customHeight="1" x14ac:dyDescent="0.15">
      <c r="A26" s="311"/>
      <c r="B26" s="916"/>
      <c r="C26" s="931"/>
      <c r="D26" s="931"/>
      <c r="E26" s="931"/>
      <c r="F26" s="931"/>
      <c r="G26" s="931"/>
      <c r="H26" s="931"/>
      <c r="I26" s="801"/>
      <c r="J26" s="802"/>
      <c r="K26" s="802"/>
      <c r="L26" s="802"/>
      <c r="M26" s="802"/>
      <c r="N26" s="802"/>
      <c r="O26" s="869"/>
      <c r="P26" s="801"/>
      <c r="Q26" s="802"/>
      <c r="R26" s="802"/>
      <c r="S26" s="802"/>
      <c r="T26" s="802"/>
      <c r="U26" s="313" t="s">
        <v>294</v>
      </c>
      <c r="V26" s="802"/>
      <c r="W26" s="802"/>
      <c r="X26" s="802"/>
      <c r="Y26" s="802"/>
      <c r="Z26" s="869"/>
      <c r="AA26" s="931"/>
      <c r="AB26" s="931"/>
      <c r="AC26" s="931"/>
      <c r="AD26" s="936"/>
      <c r="AE26" s="921"/>
      <c r="AF26" s="931"/>
      <c r="AG26" s="931"/>
      <c r="AH26" s="931"/>
      <c r="AI26" s="936"/>
    </row>
    <row r="27" spans="1:35" ht="18" customHeight="1" x14ac:dyDescent="0.15">
      <c r="A27" s="311"/>
      <c r="B27" s="916"/>
      <c r="C27" s="931"/>
      <c r="D27" s="931"/>
      <c r="E27" s="931"/>
      <c r="F27" s="931"/>
      <c r="G27" s="931"/>
      <c r="H27" s="931"/>
      <c r="I27" s="801"/>
      <c r="J27" s="802"/>
      <c r="K27" s="802"/>
      <c r="L27" s="802"/>
      <c r="M27" s="802"/>
      <c r="N27" s="802"/>
      <c r="O27" s="869"/>
      <c r="P27" s="801"/>
      <c r="Q27" s="802"/>
      <c r="R27" s="802"/>
      <c r="S27" s="802"/>
      <c r="T27" s="802"/>
      <c r="U27" s="313" t="s">
        <v>294</v>
      </c>
      <c r="V27" s="802"/>
      <c r="W27" s="802"/>
      <c r="X27" s="802"/>
      <c r="Y27" s="802"/>
      <c r="Z27" s="869"/>
      <c r="AA27" s="931"/>
      <c r="AB27" s="931"/>
      <c r="AC27" s="931"/>
      <c r="AD27" s="936"/>
      <c r="AE27" s="921"/>
      <c r="AF27" s="931"/>
      <c r="AG27" s="931"/>
      <c r="AH27" s="931"/>
      <c r="AI27" s="936"/>
    </row>
    <row r="28" spans="1:35" ht="18" customHeight="1" x14ac:dyDescent="0.15">
      <c r="A28" s="311"/>
      <c r="B28" s="916"/>
      <c r="C28" s="931"/>
      <c r="D28" s="931"/>
      <c r="E28" s="931"/>
      <c r="F28" s="931"/>
      <c r="G28" s="931"/>
      <c r="H28" s="931"/>
      <c r="I28" s="801"/>
      <c r="J28" s="802"/>
      <c r="K28" s="802"/>
      <c r="L28" s="802"/>
      <c r="M28" s="802"/>
      <c r="N28" s="802"/>
      <c r="O28" s="869"/>
      <c r="P28" s="801"/>
      <c r="Q28" s="802"/>
      <c r="R28" s="802"/>
      <c r="S28" s="802"/>
      <c r="T28" s="802"/>
      <c r="U28" s="313" t="s">
        <v>294</v>
      </c>
      <c r="V28" s="802"/>
      <c r="W28" s="802"/>
      <c r="X28" s="802"/>
      <c r="Y28" s="802"/>
      <c r="Z28" s="869"/>
      <c r="AA28" s="931"/>
      <c r="AB28" s="931"/>
      <c r="AC28" s="931"/>
      <c r="AD28" s="936"/>
      <c r="AE28" s="921"/>
      <c r="AF28" s="931"/>
      <c r="AG28" s="931"/>
      <c r="AH28" s="931"/>
      <c r="AI28" s="936"/>
    </row>
    <row r="29" spans="1:35" ht="18" customHeight="1" x14ac:dyDescent="0.15">
      <c r="A29" s="311"/>
      <c r="B29" s="916"/>
      <c r="C29" s="931"/>
      <c r="D29" s="931"/>
      <c r="E29" s="931"/>
      <c r="F29" s="931"/>
      <c r="G29" s="931"/>
      <c r="H29" s="931"/>
      <c r="I29" s="801"/>
      <c r="J29" s="802"/>
      <c r="K29" s="802"/>
      <c r="L29" s="802"/>
      <c r="M29" s="802"/>
      <c r="N29" s="802"/>
      <c r="O29" s="869"/>
      <c r="P29" s="801"/>
      <c r="Q29" s="802"/>
      <c r="R29" s="802"/>
      <c r="S29" s="802"/>
      <c r="T29" s="802"/>
      <c r="U29" s="313" t="s">
        <v>294</v>
      </c>
      <c r="V29" s="802"/>
      <c r="W29" s="802"/>
      <c r="X29" s="802"/>
      <c r="Y29" s="802"/>
      <c r="Z29" s="869"/>
      <c r="AA29" s="931"/>
      <c r="AB29" s="931"/>
      <c r="AC29" s="931"/>
      <c r="AD29" s="936"/>
      <c r="AE29" s="921"/>
      <c r="AF29" s="931"/>
      <c r="AG29" s="931"/>
      <c r="AH29" s="931"/>
      <c r="AI29" s="936"/>
    </row>
    <row r="30" spans="1:35" ht="18" customHeight="1" x14ac:dyDescent="0.15">
      <c r="A30" s="311"/>
      <c r="B30" s="916"/>
      <c r="C30" s="931"/>
      <c r="D30" s="931"/>
      <c r="E30" s="931"/>
      <c r="F30" s="931"/>
      <c r="G30" s="931"/>
      <c r="H30" s="931"/>
      <c r="I30" s="801"/>
      <c r="J30" s="802"/>
      <c r="K30" s="802"/>
      <c r="L30" s="802"/>
      <c r="M30" s="802"/>
      <c r="N30" s="802"/>
      <c r="O30" s="869"/>
      <c r="P30" s="801"/>
      <c r="Q30" s="802"/>
      <c r="R30" s="802"/>
      <c r="S30" s="802"/>
      <c r="T30" s="802"/>
      <c r="U30" s="313" t="s">
        <v>294</v>
      </c>
      <c r="V30" s="802"/>
      <c r="W30" s="802"/>
      <c r="X30" s="802"/>
      <c r="Y30" s="802"/>
      <c r="Z30" s="869"/>
      <c r="AA30" s="931"/>
      <c r="AB30" s="931"/>
      <c r="AC30" s="931"/>
      <c r="AD30" s="936"/>
      <c r="AE30" s="921"/>
      <c r="AF30" s="931"/>
      <c r="AG30" s="931"/>
      <c r="AH30" s="931"/>
      <c r="AI30" s="936"/>
    </row>
    <row r="31" spans="1:35" ht="18" customHeight="1" thickBot="1" x14ac:dyDescent="0.2">
      <c r="A31" s="314"/>
      <c r="B31" s="917"/>
      <c r="C31" s="804"/>
      <c r="D31" s="805"/>
      <c r="E31" s="805"/>
      <c r="F31" s="805"/>
      <c r="G31" s="805"/>
      <c r="H31" s="805"/>
      <c r="I31" s="805"/>
      <c r="J31" s="805"/>
      <c r="K31" s="805"/>
      <c r="L31" s="805"/>
      <c r="M31" s="805"/>
      <c r="N31" s="805"/>
      <c r="O31" s="805"/>
      <c r="P31" s="805"/>
      <c r="Q31" s="805"/>
      <c r="R31" s="805"/>
      <c r="S31" s="805"/>
      <c r="T31" s="805"/>
      <c r="U31" s="942"/>
      <c r="V31" s="895" t="s">
        <v>335</v>
      </c>
      <c r="W31" s="895"/>
      <c r="X31" s="895"/>
      <c r="Y31" s="895"/>
      <c r="Z31" s="895"/>
      <c r="AA31" s="895"/>
      <c r="AB31" s="895"/>
      <c r="AC31" s="895"/>
      <c r="AD31" s="896"/>
      <c r="AE31" s="943"/>
      <c r="AF31" s="944"/>
      <c r="AG31" s="944"/>
      <c r="AH31" s="944"/>
      <c r="AI31" s="945"/>
    </row>
    <row r="32" spans="1:35" ht="18" customHeight="1" thickTop="1" x14ac:dyDescent="0.15">
      <c r="A32" s="311"/>
      <c r="B32" s="915" t="s">
        <v>301</v>
      </c>
      <c r="C32" s="931"/>
      <c r="D32" s="931"/>
      <c r="E32" s="931"/>
      <c r="F32" s="931"/>
      <c r="G32" s="931"/>
      <c r="H32" s="931"/>
      <c r="I32" s="790"/>
      <c r="J32" s="791"/>
      <c r="K32" s="791"/>
      <c r="L32" s="791"/>
      <c r="M32" s="791"/>
      <c r="N32" s="791"/>
      <c r="O32" s="932"/>
      <c r="P32" s="790"/>
      <c r="Q32" s="791"/>
      <c r="R32" s="791"/>
      <c r="S32" s="791"/>
      <c r="T32" s="791"/>
      <c r="U32" s="312" t="s">
        <v>294</v>
      </c>
      <c r="V32" s="791"/>
      <c r="W32" s="791"/>
      <c r="X32" s="791"/>
      <c r="Y32" s="791"/>
      <c r="Z32" s="932"/>
      <c r="AA32" s="931"/>
      <c r="AB32" s="931"/>
      <c r="AC32" s="931"/>
      <c r="AD32" s="936"/>
      <c r="AE32" s="921"/>
      <c r="AF32" s="931"/>
      <c r="AG32" s="931"/>
      <c r="AH32" s="931"/>
      <c r="AI32" s="936"/>
    </row>
    <row r="33" spans="1:35" ht="18" customHeight="1" x14ac:dyDescent="0.15">
      <c r="A33" s="311"/>
      <c r="B33" s="916"/>
      <c r="C33" s="931"/>
      <c r="D33" s="931"/>
      <c r="E33" s="931"/>
      <c r="F33" s="931"/>
      <c r="G33" s="931"/>
      <c r="H33" s="931"/>
      <c r="I33" s="801"/>
      <c r="J33" s="802"/>
      <c r="K33" s="802"/>
      <c r="L33" s="802"/>
      <c r="M33" s="802"/>
      <c r="N33" s="802"/>
      <c r="O33" s="869"/>
      <c r="P33" s="801"/>
      <c r="Q33" s="802"/>
      <c r="R33" s="802"/>
      <c r="S33" s="802"/>
      <c r="T33" s="802"/>
      <c r="U33" s="313" t="s">
        <v>294</v>
      </c>
      <c r="V33" s="802"/>
      <c r="W33" s="802"/>
      <c r="X33" s="802"/>
      <c r="Y33" s="802"/>
      <c r="Z33" s="869"/>
      <c r="AA33" s="931"/>
      <c r="AB33" s="931"/>
      <c r="AC33" s="931"/>
      <c r="AD33" s="936"/>
      <c r="AE33" s="921"/>
      <c r="AF33" s="931"/>
      <c r="AG33" s="931"/>
      <c r="AH33" s="931"/>
      <c r="AI33" s="936"/>
    </row>
    <row r="34" spans="1:35" ht="18" customHeight="1" x14ac:dyDescent="0.15">
      <c r="A34" s="311"/>
      <c r="B34" s="916"/>
      <c r="C34" s="931"/>
      <c r="D34" s="931"/>
      <c r="E34" s="931"/>
      <c r="F34" s="931"/>
      <c r="G34" s="931"/>
      <c r="H34" s="931"/>
      <c r="I34" s="801"/>
      <c r="J34" s="802"/>
      <c r="K34" s="802"/>
      <c r="L34" s="802"/>
      <c r="M34" s="802"/>
      <c r="N34" s="802"/>
      <c r="O34" s="869"/>
      <c r="P34" s="801"/>
      <c r="Q34" s="802"/>
      <c r="R34" s="802"/>
      <c r="S34" s="802"/>
      <c r="T34" s="802"/>
      <c r="U34" s="313" t="s">
        <v>294</v>
      </c>
      <c r="V34" s="802"/>
      <c r="W34" s="802"/>
      <c r="X34" s="802"/>
      <c r="Y34" s="802"/>
      <c r="Z34" s="869"/>
      <c r="AA34" s="931"/>
      <c r="AB34" s="931"/>
      <c r="AC34" s="931"/>
      <c r="AD34" s="936"/>
      <c r="AE34" s="921"/>
      <c r="AF34" s="931"/>
      <c r="AG34" s="931"/>
      <c r="AH34" s="931"/>
      <c r="AI34" s="936"/>
    </row>
    <row r="35" spans="1:35" ht="18" customHeight="1" x14ac:dyDescent="0.15">
      <c r="A35" s="311"/>
      <c r="B35" s="916"/>
      <c r="C35" s="931"/>
      <c r="D35" s="931"/>
      <c r="E35" s="931"/>
      <c r="F35" s="931"/>
      <c r="G35" s="931"/>
      <c r="H35" s="931"/>
      <c r="I35" s="801"/>
      <c r="J35" s="802"/>
      <c r="K35" s="802"/>
      <c r="L35" s="802"/>
      <c r="M35" s="802"/>
      <c r="N35" s="802"/>
      <c r="O35" s="869"/>
      <c r="P35" s="801"/>
      <c r="Q35" s="802"/>
      <c r="R35" s="802"/>
      <c r="S35" s="802"/>
      <c r="T35" s="802"/>
      <c r="U35" s="313" t="s">
        <v>294</v>
      </c>
      <c r="V35" s="802"/>
      <c r="W35" s="802"/>
      <c r="X35" s="802"/>
      <c r="Y35" s="802"/>
      <c r="Z35" s="869"/>
      <c r="AA35" s="931"/>
      <c r="AB35" s="931"/>
      <c r="AC35" s="931"/>
      <c r="AD35" s="936"/>
      <c r="AE35" s="921"/>
      <c r="AF35" s="931"/>
      <c r="AG35" s="931"/>
      <c r="AH35" s="931"/>
      <c r="AI35" s="936"/>
    </row>
    <row r="36" spans="1:35" ht="18" customHeight="1" x14ac:dyDescent="0.15">
      <c r="A36" s="311"/>
      <c r="B36" s="916"/>
      <c r="C36" s="931"/>
      <c r="D36" s="931"/>
      <c r="E36" s="931"/>
      <c r="F36" s="931"/>
      <c r="G36" s="931"/>
      <c r="H36" s="931"/>
      <c r="I36" s="801"/>
      <c r="J36" s="802"/>
      <c r="K36" s="802"/>
      <c r="L36" s="802"/>
      <c r="M36" s="802"/>
      <c r="N36" s="802"/>
      <c r="O36" s="869"/>
      <c r="P36" s="801"/>
      <c r="Q36" s="802"/>
      <c r="R36" s="802"/>
      <c r="S36" s="802"/>
      <c r="T36" s="802"/>
      <c r="U36" s="313" t="s">
        <v>294</v>
      </c>
      <c r="V36" s="802"/>
      <c r="W36" s="802"/>
      <c r="X36" s="802"/>
      <c r="Y36" s="802"/>
      <c r="Z36" s="869"/>
      <c r="AA36" s="931"/>
      <c r="AB36" s="931"/>
      <c r="AC36" s="931"/>
      <c r="AD36" s="936"/>
      <c r="AE36" s="921"/>
      <c r="AF36" s="931"/>
      <c r="AG36" s="931"/>
      <c r="AH36" s="931"/>
      <c r="AI36" s="936"/>
    </row>
    <row r="37" spans="1:35" ht="18" customHeight="1" x14ac:dyDescent="0.15">
      <c r="A37" s="311"/>
      <c r="B37" s="916"/>
      <c r="C37" s="931"/>
      <c r="D37" s="931"/>
      <c r="E37" s="931"/>
      <c r="F37" s="931"/>
      <c r="G37" s="931"/>
      <c r="H37" s="931"/>
      <c r="I37" s="801"/>
      <c r="J37" s="802"/>
      <c r="K37" s="802"/>
      <c r="L37" s="802"/>
      <c r="M37" s="802"/>
      <c r="N37" s="802"/>
      <c r="O37" s="869"/>
      <c r="P37" s="801"/>
      <c r="Q37" s="802"/>
      <c r="R37" s="802"/>
      <c r="S37" s="802"/>
      <c r="T37" s="802"/>
      <c r="U37" s="313" t="s">
        <v>294</v>
      </c>
      <c r="V37" s="802"/>
      <c r="W37" s="802"/>
      <c r="X37" s="802"/>
      <c r="Y37" s="802"/>
      <c r="Z37" s="869"/>
      <c r="AA37" s="931"/>
      <c r="AB37" s="931"/>
      <c r="AC37" s="931"/>
      <c r="AD37" s="936"/>
      <c r="AE37" s="921"/>
      <c r="AF37" s="931"/>
      <c r="AG37" s="931"/>
      <c r="AH37" s="931"/>
      <c r="AI37" s="936"/>
    </row>
    <row r="38" spans="1:35" ht="18" customHeight="1" thickBot="1" x14ac:dyDescent="0.2">
      <c r="A38" s="314"/>
      <c r="B38" s="917"/>
      <c r="C38" s="804"/>
      <c r="D38" s="805"/>
      <c r="E38" s="805"/>
      <c r="F38" s="805"/>
      <c r="G38" s="805"/>
      <c r="H38" s="805"/>
      <c r="I38" s="805"/>
      <c r="J38" s="805"/>
      <c r="K38" s="805"/>
      <c r="L38" s="805"/>
      <c r="M38" s="805"/>
      <c r="N38" s="805"/>
      <c r="O38" s="805"/>
      <c r="P38" s="805"/>
      <c r="Q38" s="805"/>
      <c r="R38" s="805"/>
      <c r="S38" s="805"/>
      <c r="T38" s="805"/>
      <c r="U38" s="942"/>
      <c r="V38" s="895" t="s">
        <v>336</v>
      </c>
      <c r="W38" s="895"/>
      <c r="X38" s="895"/>
      <c r="Y38" s="895"/>
      <c r="Z38" s="895"/>
      <c r="AA38" s="895"/>
      <c r="AB38" s="895"/>
      <c r="AC38" s="895"/>
      <c r="AD38" s="896"/>
      <c r="AE38" s="943"/>
      <c r="AF38" s="944"/>
      <c r="AG38" s="944"/>
      <c r="AH38" s="944"/>
      <c r="AI38" s="945"/>
    </row>
    <row r="39" spans="1:35" ht="18" customHeight="1" thickTop="1" x14ac:dyDescent="0.15">
      <c r="A39" s="311"/>
      <c r="B39" s="915" t="s">
        <v>144</v>
      </c>
      <c r="C39" s="931"/>
      <c r="D39" s="931"/>
      <c r="E39" s="931"/>
      <c r="F39" s="931"/>
      <c r="G39" s="931"/>
      <c r="H39" s="931"/>
      <c r="I39" s="790"/>
      <c r="J39" s="791"/>
      <c r="K39" s="791"/>
      <c r="L39" s="791"/>
      <c r="M39" s="791"/>
      <c r="N39" s="791"/>
      <c r="O39" s="932"/>
      <c r="P39" s="790"/>
      <c r="Q39" s="791"/>
      <c r="R39" s="791"/>
      <c r="S39" s="791"/>
      <c r="T39" s="791"/>
      <c r="U39" s="312" t="s">
        <v>294</v>
      </c>
      <c r="V39" s="791"/>
      <c r="W39" s="791"/>
      <c r="X39" s="791"/>
      <c r="Y39" s="791"/>
      <c r="Z39" s="932"/>
      <c r="AA39" s="931"/>
      <c r="AB39" s="931"/>
      <c r="AC39" s="931"/>
      <c r="AD39" s="936"/>
      <c r="AE39" s="921"/>
      <c r="AF39" s="931"/>
      <c r="AG39" s="931"/>
      <c r="AH39" s="931"/>
      <c r="AI39" s="936"/>
    </row>
    <row r="40" spans="1:35" ht="18" customHeight="1" x14ac:dyDescent="0.15">
      <c r="A40" s="311"/>
      <c r="B40" s="916"/>
      <c r="C40" s="931"/>
      <c r="D40" s="931"/>
      <c r="E40" s="931"/>
      <c r="F40" s="931"/>
      <c r="G40" s="931"/>
      <c r="H40" s="931"/>
      <c r="I40" s="801"/>
      <c r="J40" s="802"/>
      <c r="K40" s="802"/>
      <c r="L40" s="802"/>
      <c r="M40" s="802"/>
      <c r="N40" s="802"/>
      <c r="O40" s="869"/>
      <c r="P40" s="801"/>
      <c r="Q40" s="802"/>
      <c r="R40" s="802"/>
      <c r="S40" s="802"/>
      <c r="T40" s="802"/>
      <c r="U40" s="313" t="s">
        <v>294</v>
      </c>
      <c r="V40" s="802"/>
      <c r="W40" s="802"/>
      <c r="X40" s="802"/>
      <c r="Y40" s="802"/>
      <c r="Z40" s="869"/>
      <c r="AA40" s="931"/>
      <c r="AB40" s="931"/>
      <c r="AC40" s="931"/>
      <c r="AD40" s="936"/>
      <c r="AE40" s="921"/>
      <c r="AF40" s="931"/>
      <c r="AG40" s="931"/>
      <c r="AH40" s="931"/>
      <c r="AI40" s="936"/>
    </row>
    <row r="41" spans="1:35" ht="18" customHeight="1" x14ac:dyDescent="0.15">
      <c r="A41" s="311"/>
      <c r="B41" s="916"/>
      <c r="C41" s="931"/>
      <c r="D41" s="931"/>
      <c r="E41" s="931"/>
      <c r="F41" s="931"/>
      <c r="G41" s="931"/>
      <c r="H41" s="931"/>
      <c r="I41" s="801"/>
      <c r="J41" s="802"/>
      <c r="K41" s="802"/>
      <c r="L41" s="802"/>
      <c r="M41" s="802"/>
      <c r="N41" s="802"/>
      <c r="O41" s="869"/>
      <c r="P41" s="801"/>
      <c r="Q41" s="802"/>
      <c r="R41" s="802"/>
      <c r="S41" s="802"/>
      <c r="T41" s="802"/>
      <c r="U41" s="313" t="s">
        <v>294</v>
      </c>
      <c r="V41" s="802"/>
      <c r="W41" s="802"/>
      <c r="X41" s="802"/>
      <c r="Y41" s="802"/>
      <c r="Z41" s="869"/>
      <c r="AA41" s="931"/>
      <c r="AB41" s="931"/>
      <c r="AC41" s="931"/>
      <c r="AD41" s="936"/>
      <c r="AE41" s="921"/>
      <c r="AF41" s="931"/>
      <c r="AG41" s="931"/>
      <c r="AH41" s="931"/>
      <c r="AI41" s="936"/>
    </row>
    <row r="42" spans="1:35" ht="18" customHeight="1" x14ac:dyDescent="0.15">
      <c r="A42" s="311"/>
      <c r="B42" s="916"/>
      <c r="C42" s="931"/>
      <c r="D42" s="931"/>
      <c r="E42" s="931"/>
      <c r="F42" s="931"/>
      <c r="G42" s="931"/>
      <c r="H42" s="931"/>
      <c r="I42" s="801"/>
      <c r="J42" s="802"/>
      <c r="K42" s="802"/>
      <c r="L42" s="802"/>
      <c r="M42" s="802"/>
      <c r="N42" s="802"/>
      <c r="O42" s="869"/>
      <c r="P42" s="801"/>
      <c r="Q42" s="802"/>
      <c r="R42" s="802"/>
      <c r="S42" s="802"/>
      <c r="T42" s="802"/>
      <c r="U42" s="313" t="s">
        <v>294</v>
      </c>
      <c r="V42" s="802"/>
      <c r="W42" s="802"/>
      <c r="X42" s="802"/>
      <c r="Y42" s="802"/>
      <c r="Z42" s="869"/>
      <c r="AA42" s="931"/>
      <c r="AB42" s="931"/>
      <c r="AC42" s="931"/>
      <c r="AD42" s="936"/>
      <c r="AE42" s="921"/>
      <c r="AF42" s="931"/>
      <c r="AG42" s="931"/>
      <c r="AH42" s="931"/>
      <c r="AI42" s="936"/>
    </row>
    <row r="43" spans="1:35" ht="18" customHeight="1" x14ac:dyDescent="0.15">
      <c r="A43" s="311"/>
      <c r="B43" s="916"/>
      <c r="C43" s="931"/>
      <c r="D43" s="931"/>
      <c r="E43" s="931"/>
      <c r="F43" s="931"/>
      <c r="G43" s="931"/>
      <c r="H43" s="931"/>
      <c r="I43" s="801"/>
      <c r="J43" s="802"/>
      <c r="K43" s="802"/>
      <c r="L43" s="802"/>
      <c r="M43" s="802"/>
      <c r="N43" s="802"/>
      <c r="O43" s="869"/>
      <c r="P43" s="801"/>
      <c r="Q43" s="802"/>
      <c r="R43" s="802"/>
      <c r="S43" s="802"/>
      <c r="T43" s="802"/>
      <c r="U43" s="313" t="s">
        <v>294</v>
      </c>
      <c r="V43" s="802"/>
      <c r="W43" s="802"/>
      <c r="X43" s="802"/>
      <c r="Y43" s="802"/>
      <c r="Z43" s="869"/>
      <c r="AA43" s="931"/>
      <c r="AB43" s="931"/>
      <c r="AC43" s="931"/>
      <c r="AD43" s="936"/>
      <c r="AE43" s="921"/>
      <c r="AF43" s="931"/>
      <c r="AG43" s="931"/>
      <c r="AH43" s="931"/>
      <c r="AI43" s="936"/>
    </row>
    <row r="44" spans="1:35" ht="18" customHeight="1" x14ac:dyDescent="0.15">
      <c r="A44" s="311"/>
      <c r="B44" s="916"/>
      <c r="C44" s="931"/>
      <c r="D44" s="931"/>
      <c r="E44" s="931"/>
      <c r="F44" s="931"/>
      <c r="G44" s="931"/>
      <c r="H44" s="931"/>
      <c r="I44" s="801"/>
      <c r="J44" s="802"/>
      <c r="K44" s="802"/>
      <c r="L44" s="802"/>
      <c r="M44" s="802"/>
      <c r="N44" s="802"/>
      <c r="O44" s="869"/>
      <c r="P44" s="801"/>
      <c r="Q44" s="802"/>
      <c r="R44" s="802"/>
      <c r="S44" s="802"/>
      <c r="T44" s="802"/>
      <c r="U44" s="313" t="s">
        <v>294</v>
      </c>
      <c r="V44" s="802"/>
      <c r="W44" s="802"/>
      <c r="X44" s="802"/>
      <c r="Y44" s="802"/>
      <c r="Z44" s="869"/>
      <c r="AA44" s="931"/>
      <c r="AB44" s="931"/>
      <c r="AC44" s="931"/>
      <c r="AD44" s="936"/>
      <c r="AE44" s="921"/>
      <c r="AF44" s="931"/>
      <c r="AG44" s="931"/>
      <c r="AH44" s="931"/>
      <c r="AI44" s="936"/>
    </row>
    <row r="45" spans="1:35" ht="18" customHeight="1" thickBot="1" x14ac:dyDescent="0.2">
      <c r="A45" s="314"/>
      <c r="B45" s="917"/>
      <c r="C45" s="804"/>
      <c r="D45" s="805"/>
      <c r="E45" s="805"/>
      <c r="F45" s="805"/>
      <c r="G45" s="805"/>
      <c r="H45" s="805"/>
      <c r="I45" s="805"/>
      <c r="J45" s="805"/>
      <c r="K45" s="805"/>
      <c r="L45" s="805"/>
      <c r="M45" s="805"/>
      <c r="N45" s="805"/>
      <c r="O45" s="805"/>
      <c r="P45" s="805"/>
      <c r="Q45" s="805"/>
      <c r="R45" s="805"/>
      <c r="S45" s="805"/>
      <c r="T45" s="805"/>
      <c r="U45" s="942"/>
      <c r="V45" s="895" t="s">
        <v>337</v>
      </c>
      <c r="W45" s="895"/>
      <c r="X45" s="895"/>
      <c r="Y45" s="895"/>
      <c r="Z45" s="895"/>
      <c r="AA45" s="895"/>
      <c r="AB45" s="895"/>
      <c r="AC45" s="895"/>
      <c r="AD45" s="896"/>
      <c r="AE45" s="943"/>
      <c r="AF45" s="944"/>
      <c r="AG45" s="944"/>
      <c r="AH45" s="944"/>
      <c r="AI45" s="945"/>
    </row>
    <row r="46" spans="1:35" ht="18" customHeight="1" thickTop="1" x14ac:dyDescent="0.15">
      <c r="A46" s="311"/>
      <c r="B46" s="915" t="s">
        <v>146</v>
      </c>
      <c r="C46" s="931"/>
      <c r="D46" s="931"/>
      <c r="E46" s="931"/>
      <c r="F46" s="931"/>
      <c r="G46" s="931"/>
      <c r="H46" s="931"/>
      <c r="I46" s="790"/>
      <c r="J46" s="791"/>
      <c r="K46" s="791"/>
      <c r="L46" s="791"/>
      <c r="M46" s="791"/>
      <c r="N46" s="791"/>
      <c r="O46" s="932"/>
      <c r="P46" s="790"/>
      <c r="Q46" s="791"/>
      <c r="R46" s="791"/>
      <c r="S46" s="791"/>
      <c r="T46" s="791"/>
      <c r="U46" s="312" t="s">
        <v>294</v>
      </c>
      <c r="V46" s="791"/>
      <c r="W46" s="791"/>
      <c r="X46" s="791"/>
      <c r="Y46" s="791"/>
      <c r="Z46" s="932"/>
      <c r="AA46" s="931"/>
      <c r="AB46" s="931"/>
      <c r="AC46" s="931"/>
      <c r="AD46" s="936"/>
      <c r="AE46" s="921"/>
      <c r="AF46" s="931"/>
      <c r="AG46" s="931"/>
      <c r="AH46" s="931"/>
      <c r="AI46" s="936"/>
    </row>
    <row r="47" spans="1:35" ht="18" customHeight="1" x14ac:dyDescent="0.15">
      <c r="A47" s="311"/>
      <c r="B47" s="916"/>
      <c r="C47" s="931"/>
      <c r="D47" s="931"/>
      <c r="E47" s="931"/>
      <c r="F47" s="931"/>
      <c r="G47" s="931"/>
      <c r="H47" s="931"/>
      <c r="I47" s="801"/>
      <c r="J47" s="802"/>
      <c r="K47" s="802"/>
      <c r="L47" s="802"/>
      <c r="M47" s="802"/>
      <c r="N47" s="802"/>
      <c r="O47" s="869"/>
      <c r="P47" s="801"/>
      <c r="Q47" s="802"/>
      <c r="R47" s="802"/>
      <c r="S47" s="802"/>
      <c r="T47" s="802"/>
      <c r="U47" s="313" t="s">
        <v>294</v>
      </c>
      <c r="V47" s="802"/>
      <c r="W47" s="802"/>
      <c r="X47" s="802"/>
      <c r="Y47" s="802"/>
      <c r="Z47" s="869"/>
      <c r="AA47" s="931"/>
      <c r="AB47" s="931"/>
      <c r="AC47" s="931"/>
      <c r="AD47" s="936"/>
      <c r="AE47" s="921"/>
      <c r="AF47" s="931"/>
      <c r="AG47" s="931"/>
      <c r="AH47" s="931"/>
      <c r="AI47" s="936"/>
    </row>
    <row r="48" spans="1:35" ht="18" customHeight="1" x14ac:dyDescent="0.15">
      <c r="A48" s="311"/>
      <c r="B48" s="916"/>
      <c r="C48" s="931"/>
      <c r="D48" s="931"/>
      <c r="E48" s="931"/>
      <c r="F48" s="931"/>
      <c r="G48" s="931"/>
      <c r="H48" s="931"/>
      <c r="I48" s="801"/>
      <c r="J48" s="802"/>
      <c r="K48" s="802"/>
      <c r="L48" s="802"/>
      <c r="M48" s="802"/>
      <c r="N48" s="802"/>
      <c r="O48" s="869"/>
      <c r="P48" s="801"/>
      <c r="Q48" s="802"/>
      <c r="R48" s="802"/>
      <c r="S48" s="802"/>
      <c r="T48" s="802"/>
      <c r="U48" s="313" t="s">
        <v>294</v>
      </c>
      <c r="V48" s="802"/>
      <c r="W48" s="802"/>
      <c r="X48" s="802"/>
      <c r="Y48" s="802"/>
      <c r="Z48" s="869"/>
      <c r="AA48" s="931"/>
      <c r="AB48" s="931"/>
      <c r="AC48" s="931"/>
      <c r="AD48" s="936"/>
      <c r="AE48" s="921"/>
      <c r="AF48" s="931"/>
      <c r="AG48" s="931"/>
      <c r="AH48" s="931"/>
      <c r="AI48" s="936"/>
    </row>
    <row r="49" spans="1:35" ht="18" customHeight="1" x14ac:dyDescent="0.15">
      <c r="A49" s="311"/>
      <c r="B49" s="916"/>
      <c r="C49" s="931"/>
      <c r="D49" s="931"/>
      <c r="E49" s="931"/>
      <c r="F49" s="931"/>
      <c r="G49" s="931"/>
      <c r="H49" s="931"/>
      <c r="I49" s="801"/>
      <c r="J49" s="802"/>
      <c r="K49" s="802"/>
      <c r="L49" s="802"/>
      <c r="M49" s="802"/>
      <c r="N49" s="802"/>
      <c r="O49" s="869"/>
      <c r="P49" s="801"/>
      <c r="Q49" s="802"/>
      <c r="R49" s="802"/>
      <c r="S49" s="802"/>
      <c r="T49" s="802"/>
      <c r="U49" s="313" t="s">
        <v>294</v>
      </c>
      <c r="V49" s="802"/>
      <c r="W49" s="802"/>
      <c r="X49" s="802"/>
      <c r="Y49" s="802"/>
      <c r="Z49" s="869"/>
      <c r="AA49" s="931"/>
      <c r="AB49" s="931"/>
      <c r="AC49" s="931"/>
      <c r="AD49" s="936"/>
      <c r="AE49" s="921"/>
      <c r="AF49" s="931"/>
      <c r="AG49" s="931"/>
      <c r="AH49" s="931"/>
      <c r="AI49" s="936"/>
    </row>
    <row r="50" spans="1:35" ht="18" customHeight="1" x14ac:dyDescent="0.15">
      <c r="A50" s="311"/>
      <c r="B50" s="916"/>
      <c r="C50" s="931"/>
      <c r="D50" s="931"/>
      <c r="E50" s="931"/>
      <c r="F50" s="931"/>
      <c r="G50" s="931"/>
      <c r="H50" s="931"/>
      <c r="I50" s="801"/>
      <c r="J50" s="802"/>
      <c r="K50" s="802"/>
      <c r="L50" s="802"/>
      <c r="M50" s="802"/>
      <c r="N50" s="802"/>
      <c r="O50" s="869"/>
      <c r="P50" s="801"/>
      <c r="Q50" s="802"/>
      <c r="R50" s="802"/>
      <c r="S50" s="802"/>
      <c r="T50" s="802"/>
      <c r="U50" s="313" t="s">
        <v>294</v>
      </c>
      <c r="V50" s="802"/>
      <c r="W50" s="802"/>
      <c r="X50" s="802"/>
      <c r="Y50" s="802"/>
      <c r="Z50" s="869"/>
      <c r="AA50" s="931"/>
      <c r="AB50" s="931"/>
      <c r="AC50" s="931"/>
      <c r="AD50" s="936"/>
      <c r="AE50" s="921"/>
      <c r="AF50" s="931"/>
      <c r="AG50" s="931"/>
      <c r="AH50" s="931"/>
      <c r="AI50" s="936"/>
    </row>
    <row r="51" spans="1:35" ht="18" customHeight="1" x14ac:dyDescent="0.15">
      <c r="A51" s="311"/>
      <c r="B51" s="916"/>
      <c r="C51" s="931"/>
      <c r="D51" s="931"/>
      <c r="E51" s="931"/>
      <c r="F51" s="931"/>
      <c r="G51" s="931"/>
      <c r="H51" s="931"/>
      <c r="I51" s="801"/>
      <c r="J51" s="802"/>
      <c r="K51" s="802"/>
      <c r="L51" s="802"/>
      <c r="M51" s="802"/>
      <c r="N51" s="802"/>
      <c r="O51" s="869"/>
      <c r="P51" s="801"/>
      <c r="Q51" s="802"/>
      <c r="R51" s="802"/>
      <c r="S51" s="802"/>
      <c r="T51" s="802"/>
      <c r="U51" s="313" t="s">
        <v>294</v>
      </c>
      <c r="V51" s="802"/>
      <c r="W51" s="802"/>
      <c r="X51" s="802"/>
      <c r="Y51" s="802"/>
      <c r="Z51" s="869"/>
      <c r="AA51" s="931"/>
      <c r="AB51" s="931"/>
      <c r="AC51" s="931"/>
      <c r="AD51" s="936"/>
      <c r="AE51" s="921"/>
      <c r="AF51" s="931"/>
      <c r="AG51" s="931"/>
      <c r="AH51" s="931"/>
      <c r="AI51" s="936"/>
    </row>
    <row r="52" spans="1:35" ht="18" customHeight="1" thickBot="1" x14ac:dyDescent="0.2">
      <c r="A52" s="314"/>
      <c r="B52" s="917"/>
      <c r="C52" s="804"/>
      <c r="D52" s="805"/>
      <c r="E52" s="805"/>
      <c r="F52" s="805"/>
      <c r="G52" s="805"/>
      <c r="H52" s="805"/>
      <c r="I52" s="805"/>
      <c r="J52" s="805"/>
      <c r="K52" s="805"/>
      <c r="L52" s="805"/>
      <c r="M52" s="805"/>
      <c r="N52" s="805"/>
      <c r="O52" s="805"/>
      <c r="P52" s="805"/>
      <c r="Q52" s="805"/>
      <c r="R52" s="805"/>
      <c r="S52" s="805"/>
      <c r="T52" s="805"/>
      <c r="U52" s="942"/>
      <c r="V52" s="895" t="s">
        <v>338</v>
      </c>
      <c r="W52" s="895"/>
      <c r="X52" s="895"/>
      <c r="Y52" s="895"/>
      <c r="Z52" s="895"/>
      <c r="AA52" s="895"/>
      <c r="AB52" s="895"/>
      <c r="AC52" s="895"/>
      <c r="AD52" s="896"/>
      <c r="AE52" s="943"/>
      <c r="AF52" s="944"/>
      <c r="AG52" s="944"/>
      <c r="AH52" s="944"/>
      <c r="AI52" s="945"/>
    </row>
    <row r="53" spans="1:35" ht="18" customHeight="1" thickTop="1" x14ac:dyDescent="0.15">
      <c r="A53" s="311"/>
      <c r="B53" s="915" t="s">
        <v>302</v>
      </c>
      <c r="C53" s="931"/>
      <c r="D53" s="931"/>
      <c r="E53" s="931"/>
      <c r="F53" s="931"/>
      <c r="G53" s="931"/>
      <c r="H53" s="931"/>
      <c r="I53" s="790"/>
      <c r="J53" s="791"/>
      <c r="K53" s="791"/>
      <c r="L53" s="791"/>
      <c r="M53" s="791"/>
      <c r="N53" s="791"/>
      <c r="O53" s="932"/>
      <c r="P53" s="790"/>
      <c r="Q53" s="791"/>
      <c r="R53" s="791"/>
      <c r="S53" s="791"/>
      <c r="T53" s="791"/>
      <c r="U53" s="312" t="s">
        <v>294</v>
      </c>
      <c r="V53" s="791"/>
      <c r="W53" s="791"/>
      <c r="X53" s="791"/>
      <c r="Y53" s="791"/>
      <c r="Z53" s="932"/>
      <c r="AA53" s="931"/>
      <c r="AB53" s="931"/>
      <c r="AC53" s="931"/>
      <c r="AD53" s="936"/>
      <c r="AE53" s="921"/>
      <c r="AF53" s="931"/>
      <c r="AG53" s="931"/>
      <c r="AH53" s="931"/>
      <c r="AI53" s="936"/>
    </row>
    <row r="54" spans="1:35" ht="18" customHeight="1" x14ac:dyDescent="0.15">
      <c r="A54" s="311"/>
      <c r="B54" s="916"/>
      <c r="C54" s="931"/>
      <c r="D54" s="931"/>
      <c r="E54" s="931"/>
      <c r="F54" s="931"/>
      <c r="G54" s="931"/>
      <c r="H54" s="931"/>
      <c r="I54" s="801"/>
      <c r="J54" s="802"/>
      <c r="K54" s="802"/>
      <c r="L54" s="802"/>
      <c r="M54" s="802"/>
      <c r="N54" s="802"/>
      <c r="O54" s="869"/>
      <c r="P54" s="801"/>
      <c r="Q54" s="802"/>
      <c r="R54" s="802"/>
      <c r="S54" s="802"/>
      <c r="T54" s="802"/>
      <c r="U54" s="313" t="s">
        <v>294</v>
      </c>
      <c r="V54" s="802"/>
      <c r="W54" s="802"/>
      <c r="X54" s="802"/>
      <c r="Y54" s="802"/>
      <c r="Z54" s="869"/>
      <c r="AA54" s="931"/>
      <c r="AB54" s="931"/>
      <c r="AC54" s="931"/>
      <c r="AD54" s="936"/>
      <c r="AE54" s="921"/>
      <c r="AF54" s="931"/>
      <c r="AG54" s="931"/>
      <c r="AH54" s="931"/>
      <c r="AI54" s="936"/>
    </row>
    <row r="55" spans="1:35" ht="18" customHeight="1" x14ac:dyDescent="0.15">
      <c r="A55" s="311"/>
      <c r="B55" s="916"/>
      <c r="C55" s="931"/>
      <c r="D55" s="931"/>
      <c r="E55" s="931"/>
      <c r="F55" s="931"/>
      <c r="G55" s="931"/>
      <c r="H55" s="931"/>
      <c r="I55" s="801"/>
      <c r="J55" s="802"/>
      <c r="K55" s="802"/>
      <c r="L55" s="802"/>
      <c r="M55" s="802"/>
      <c r="N55" s="802"/>
      <c r="O55" s="869"/>
      <c r="P55" s="801"/>
      <c r="Q55" s="802"/>
      <c r="R55" s="802"/>
      <c r="S55" s="802"/>
      <c r="T55" s="802"/>
      <c r="U55" s="313" t="s">
        <v>294</v>
      </c>
      <c r="V55" s="802"/>
      <c r="W55" s="802"/>
      <c r="X55" s="802"/>
      <c r="Y55" s="802"/>
      <c r="Z55" s="869"/>
      <c r="AA55" s="931"/>
      <c r="AB55" s="931"/>
      <c r="AC55" s="931"/>
      <c r="AD55" s="936"/>
      <c r="AE55" s="921"/>
      <c r="AF55" s="931"/>
      <c r="AG55" s="931"/>
      <c r="AH55" s="931"/>
      <c r="AI55" s="936"/>
    </row>
    <row r="56" spans="1:35" ht="18" customHeight="1" x14ac:dyDescent="0.15">
      <c r="A56" s="311"/>
      <c r="B56" s="916"/>
      <c r="C56" s="931"/>
      <c r="D56" s="931"/>
      <c r="E56" s="931"/>
      <c r="F56" s="931"/>
      <c r="G56" s="931"/>
      <c r="H56" s="931"/>
      <c r="I56" s="801"/>
      <c r="J56" s="802"/>
      <c r="K56" s="802"/>
      <c r="L56" s="802"/>
      <c r="M56" s="802"/>
      <c r="N56" s="802"/>
      <c r="O56" s="869"/>
      <c r="P56" s="801"/>
      <c r="Q56" s="802"/>
      <c r="R56" s="802"/>
      <c r="S56" s="802"/>
      <c r="T56" s="802"/>
      <c r="U56" s="313" t="s">
        <v>294</v>
      </c>
      <c r="V56" s="802"/>
      <c r="W56" s="802"/>
      <c r="X56" s="802"/>
      <c r="Y56" s="802"/>
      <c r="Z56" s="869"/>
      <c r="AA56" s="931"/>
      <c r="AB56" s="931"/>
      <c r="AC56" s="931"/>
      <c r="AD56" s="936"/>
      <c r="AE56" s="921"/>
      <c r="AF56" s="931"/>
      <c r="AG56" s="931"/>
      <c r="AH56" s="931"/>
      <c r="AI56" s="936"/>
    </row>
    <row r="57" spans="1:35" ht="18" customHeight="1" x14ac:dyDescent="0.15">
      <c r="A57" s="311"/>
      <c r="B57" s="916"/>
      <c r="C57" s="931"/>
      <c r="D57" s="931"/>
      <c r="E57" s="931"/>
      <c r="F57" s="931"/>
      <c r="G57" s="931"/>
      <c r="H57" s="931"/>
      <c r="I57" s="801"/>
      <c r="J57" s="802"/>
      <c r="K57" s="802"/>
      <c r="L57" s="802"/>
      <c r="M57" s="802"/>
      <c r="N57" s="802"/>
      <c r="O57" s="869"/>
      <c r="P57" s="801"/>
      <c r="Q57" s="802"/>
      <c r="R57" s="802"/>
      <c r="S57" s="802"/>
      <c r="T57" s="802"/>
      <c r="U57" s="313" t="s">
        <v>294</v>
      </c>
      <c r="V57" s="802"/>
      <c r="W57" s="802"/>
      <c r="X57" s="802"/>
      <c r="Y57" s="802"/>
      <c r="Z57" s="869"/>
      <c r="AA57" s="931"/>
      <c r="AB57" s="931"/>
      <c r="AC57" s="931"/>
      <c r="AD57" s="936"/>
      <c r="AE57" s="921"/>
      <c r="AF57" s="931"/>
      <c r="AG57" s="931"/>
      <c r="AH57" s="931"/>
      <c r="AI57" s="936"/>
    </row>
    <row r="58" spans="1:35" ht="18" customHeight="1" x14ac:dyDescent="0.15">
      <c r="A58" s="311"/>
      <c r="B58" s="916"/>
      <c r="C58" s="931"/>
      <c r="D58" s="931"/>
      <c r="E58" s="931"/>
      <c r="F58" s="931"/>
      <c r="G58" s="931"/>
      <c r="H58" s="931"/>
      <c r="I58" s="801"/>
      <c r="J58" s="802"/>
      <c r="K58" s="802"/>
      <c r="L58" s="802"/>
      <c r="M58" s="802"/>
      <c r="N58" s="802"/>
      <c r="O58" s="869"/>
      <c r="P58" s="801"/>
      <c r="Q58" s="802"/>
      <c r="R58" s="802"/>
      <c r="S58" s="802"/>
      <c r="T58" s="802"/>
      <c r="U58" s="313" t="s">
        <v>294</v>
      </c>
      <c r="V58" s="802"/>
      <c r="W58" s="802"/>
      <c r="X58" s="802"/>
      <c r="Y58" s="802"/>
      <c r="Z58" s="869"/>
      <c r="AA58" s="931"/>
      <c r="AB58" s="931"/>
      <c r="AC58" s="931"/>
      <c r="AD58" s="936"/>
      <c r="AE58" s="921"/>
      <c r="AF58" s="931"/>
      <c r="AG58" s="931"/>
      <c r="AH58" s="931"/>
      <c r="AI58" s="936"/>
    </row>
    <row r="59" spans="1:35" ht="18" customHeight="1" thickBot="1" x14ac:dyDescent="0.2">
      <c r="A59" s="314"/>
      <c r="B59" s="917"/>
      <c r="C59" s="804"/>
      <c r="D59" s="805"/>
      <c r="E59" s="805"/>
      <c r="F59" s="805"/>
      <c r="G59" s="805"/>
      <c r="H59" s="805"/>
      <c r="I59" s="805"/>
      <c r="J59" s="805"/>
      <c r="K59" s="805"/>
      <c r="L59" s="805"/>
      <c r="M59" s="805"/>
      <c r="N59" s="805"/>
      <c r="O59" s="805"/>
      <c r="P59" s="805"/>
      <c r="Q59" s="805"/>
      <c r="R59" s="805"/>
      <c r="S59" s="805"/>
      <c r="T59" s="805"/>
      <c r="U59" s="942"/>
      <c r="V59" s="895" t="s">
        <v>339</v>
      </c>
      <c r="W59" s="895"/>
      <c r="X59" s="895"/>
      <c r="Y59" s="895"/>
      <c r="Z59" s="895"/>
      <c r="AA59" s="895"/>
      <c r="AB59" s="895"/>
      <c r="AC59" s="895"/>
      <c r="AD59" s="896"/>
      <c r="AE59" s="943"/>
      <c r="AF59" s="944"/>
      <c r="AG59" s="944"/>
      <c r="AH59" s="944"/>
      <c r="AI59" s="945"/>
    </row>
    <row r="60" spans="1:35" ht="18" customHeight="1" thickTop="1" x14ac:dyDescent="0.15">
      <c r="A60" s="311"/>
      <c r="B60" s="915" t="s">
        <v>134</v>
      </c>
      <c r="C60" s="931"/>
      <c r="D60" s="931"/>
      <c r="E60" s="931"/>
      <c r="F60" s="931"/>
      <c r="G60" s="931"/>
      <c r="H60" s="931"/>
      <c r="I60" s="790"/>
      <c r="J60" s="791"/>
      <c r="K60" s="791"/>
      <c r="L60" s="791"/>
      <c r="M60" s="791"/>
      <c r="N60" s="791"/>
      <c r="O60" s="932"/>
      <c r="P60" s="790"/>
      <c r="Q60" s="791"/>
      <c r="R60" s="791"/>
      <c r="S60" s="791"/>
      <c r="T60" s="791"/>
      <c r="U60" s="312" t="s">
        <v>294</v>
      </c>
      <c r="V60" s="791"/>
      <c r="W60" s="791"/>
      <c r="X60" s="791"/>
      <c r="Y60" s="791"/>
      <c r="Z60" s="932"/>
      <c r="AA60" s="931"/>
      <c r="AB60" s="931"/>
      <c r="AC60" s="931"/>
      <c r="AD60" s="936"/>
      <c r="AE60" s="921"/>
      <c r="AF60" s="931"/>
      <c r="AG60" s="931"/>
      <c r="AH60" s="931"/>
      <c r="AI60" s="936"/>
    </row>
    <row r="61" spans="1:35" ht="18" customHeight="1" x14ac:dyDescent="0.15">
      <c r="A61" s="311"/>
      <c r="B61" s="916"/>
      <c r="C61" s="931"/>
      <c r="D61" s="931"/>
      <c r="E61" s="931"/>
      <c r="F61" s="931"/>
      <c r="G61" s="931"/>
      <c r="H61" s="931"/>
      <c r="I61" s="801"/>
      <c r="J61" s="802"/>
      <c r="K61" s="802"/>
      <c r="L61" s="802"/>
      <c r="M61" s="802"/>
      <c r="N61" s="802"/>
      <c r="O61" s="869"/>
      <c r="P61" s="801"/>
      <c r="Q61" s="802"/>
      <c r="R61" s="802"/>
      <c r="S61" s="802"/>
      <c r="T61" s="802"/>
      <c r="U61" s="313" t="s">
        <v>294</v>
      </c>
      <c r="V61" s="802"/>
      <c r="W61" s="802"/>
      <c r="X61" s="802"/>
      <c r="Y61" s="802"/>
      <c r="Z61" s="869"/>
      <c r="AA61" s="931"/>
      <c r="AB61" s="931"/>
      <c r="AC61" s="931"/>
      <c r="AD61" s="936"/>
      <c r="AE61" s="921"/>
      <c r="AF61" s="931"/>
      <c r="AG61" s="931"/>
      <c r="AH61" s="931"/>
      <c r="AI61" s="936"/>
    </row>
    <row r="62" spans="1:35" ht="18" customHeight="1" x14ac:dyDescent="0.15">
      <c r="A62" s="311"/>
      <c r="B62" s="916"/>
      <c r="C62" s="931"/>
      <c r="D62" s="931"/>
      <c r="E62" s="931"/>
      <c r="F62" s="931"/>
      <c r="G62" s="931"/>
      <c r="H62" s="931"/>
      <c r="I62" s="801"/>
      <c r="J62" s="802"/>
      <c r="K62" s="802"/>
      <c r="L62" s="802"/>
      <c r="M62" s="802"/>
      <c r="N62" s="802"/>
      <c r="O62" s="869"/>
      <c r="P62" s="801"/>
      <c r="Q62" s="802"/>
      <c r="R62" s="802"/>
      <c r="S62" s="802"/>
      <c r="T62" s="802"/>
      <c r="U62" s="313" t="s">
        <v>294</v>
      </c>
      <c r="V62" s="802"/>
      <c r="W62" s="802"/>
      <c r="X62" s="802"/>
      <c r="Y62" s="802"/>
      <c r="Z62" s="869"/>
      <c r="AA62" s="931"/>
      <c r="AB62" s="931"/>
      <c r="AC62" s="931"/>
      <c r="AD62" s="936"/>
      <c r="AE62" s="921"/>
      <c r="AF62" s="931"/>
      <c r="AG62" s="931"/>
      <c r="AH62" s="931"/>
      <c r="AI62" s="936"/>
    </row>
    <row r="63" spans="1:35" ht="18" customHeight="1" x14ac:dyDescent="0.15">
      <c r="A63" s="311"/>
      <c r="B63" s="916"/>
      <c r="C63" s="931"/>
      <c r="D63" s="931"/>
      <c r="E63" s="931"/>
      <c r="F63" s="931"/>
      <c r="G63" s="931"/>
      <c r="H63" s="931"/>
      <c r="I63" s="801"/>
      <c r="J63" s="802"/>
      <c r="K63" s="802"/>
      <c r="L63" s="802"/>
      <c r="M63" s="802"/>
      <c r="N63" s="802"/>
      <c r="O63" s="869"/>
      <c r="P63" s="801"/>
      <c r="Q63" s="802"/>
      <c r="R63" s="802"/>
      <c r="S63" s="802"/>
      <c r="T63" s="802"/>
      <c r="U63" s="313" t="s">
        <v>294</v>
      </c>
      <c r="V63" s="802"/>
      <c r="W63" s="802"/>
      <c r="X63" s="802"/>
      <c r="Y63" s="802"/>
      <c r="Z63" s="869"/>
      <c r="AA63" s="931"/>
      <c r="AB63" s="931"/>
      <c r="AC63" s="931"/>
      <c r="AD63" s="936"/>
      <c r="AE63" s="921"/>
      <c r="AF63" s="931"/>
      <c r="AG63" s="931"/>
      <c r="AH63" s="931"/>
      <c r="AI63" s="936"/>
    </row>
    <row r="64" spans="1:35" ht="18" customHeight="1" x14ac:dyDescent="0.15">
      <c r="A64" s="311"/>
      <c r="B64" s="916"/>
      <c r="C64" s="931"/>
      <c r="D64" s="931"/>
      <c r="E64" s="931"/>
      <c r="F64" s="931"/>
      <c r="G64" s="931"/>
      <c r="H64" s="931"/>
      <c r="I64" s="801"/>
      <c r="J64" s="802"/>
      <c r="K64" s="802"/>
      <c r="L64" s="802"/>
      <c r="M64" s="802"/>
      <c r="N64" s="802"/>
      <c r="O64" s="869"/>
      <c r="P64" s="801"/>
      <c r="Q64" s="802"/>
      <c r="R64" s="802"/>
      <c r="S64" s="802"/>
      <c r="T64" s="802"/>
      <c r="U64" s="313" t="s">
        <v>294</v>
      </c>
      <c r="V64" s="802"/>
      <c r="W64" s="802"/>
      <c r="X64" s="802"/>
      <c r="Y64" s="802"/>
      <c r="Z64" s="869"/>
      <c r="AA64" s="931"/>
      <c r="AB64" s="931"/>
      <c r="AC64" s="931"/>
      <c r="AD64" s="936"/>
      <c r="AE64" s="921"/>
      <c r="AF64" s="931"/>
      <c r="AG64" s="931"/>
      <c r="AH64" s="931"/>
      <c r="AI64" s="936"/>
    </row>
    <row r="65" spans="1:35" ht="18" customHeight="1" x14ac:dyDescent="0.15">
      <c r="A65" s="311"/>
      <c r="B65" s="916"/>
      <c r="C65" s="931"/>
      <c r="D65" s="931"/>
      <c r="E65" s="931"/>
      <c r="F65" s="931"/>
      <c r="G65" s="931"/>
      <c r="H65" s="931"/>
      <c r="I65" s="801"/>
      <c r="J65" s="802"/>
      <c r="K65" s="802"/>
      <c r="L65" s="802"/>
      <c r="M65" s="802"/>
      <c r="N65" s="802"/>
      <c r="O65" s="869"/>
      <c r="P65" s="801"/>
      <c r="Q65" s="802"/>
      <c r="R65" s="802"/>
      <c r="S65" s="802"/>
      <c r="T65" s="802"/>
      <c r="U65" s="313" t="s">
        <v>294</v>
      </c>
      <c r="V65" s="802"/>
      <c r="W65" s="802"/>
      <c r="X65" s="802"/>
      <c r="Y65" s="802"/>
      <c r="Z65" s="869"/>
      <c r="AA65" s="931"/>
      <c r="AB65" s="931"/>
      <c r="AC65" s="931"/>
      <c r="AD65" s="936"/>
      <c r="AE65" s="921"/>
      <c r="AF65" s="931"/>
      <c r="AG65" s="931"/>
      <c r="AH65" s="931"/>
      <c r="AI65" s="936"/>
    </row>
    <row r="66" spans="1:35" ht="18" customHeight="1" thickBot="1" x14ac:dyDescent="0.2">
      <c r="A66" s="314"/>
      <c r="B66" s="917"/>
      <c r="C66" s="804"/>
      <c r="D66" s="805"/>
      <c r="E66" s="805"/>
      <c r="F66" s="805"/>
      <c r="G66" s="805"/>
      <c r="H66" s="805"/>
      <c r="I66" s="805"/>
      <c r="J66" s="805"/>
      <c r="K66" s="805"/>
      <c r="L66" s="805"/>
      <c r="M66" s="805"/>
      <c r="N66" s="805"/>
      <c r="O66" s="805"/>
      <c r="P66" s="805"/>
      <c r="Q66" s="805"/>
      <c r="R66" s="805"/>
      <c r="S66" s="805"/>
      <c r="T66" s="805"/>
      <c r="U66" s="942"/>
      <c r="V66" s="895" t="s">
        <v>340</v>
      </c>
      <c r="W66" s="895"/>
      <c r="X66" s="895"/>
      <c r="Y66" s="895"/>
      <c r="Z66" s="895"/>
      <c r="AA66" s="895"/>
      <c r="AB66" s="895"/>
      <c r="AC66" s="895"/>
      <c r="AD66" s="896"/>
      <c r="AE66" s="943"/>
      <c r="AF66" s="944"/>
      <c r="AG66" s="944"/>
      <c r="AH66" s="944"/>
      <c r="AI66" s="945"/>
    </row>
    <row r="67" spans="1:35" ht="18" customHeight="1" thickTop="1" x14ac:dyDescent="0.15">
      <c r="A67" s="311"/>
      <c r="B67" s="915" t="s">
        <v>152</v>
      </c>
      <c r="C67" s="931"/>
      <c r="D67" s="931"/>
      <c r="E67" s="931"/>
      <c r="F67" s="931"/>
      <c r="G67" s="931"/>
      <c r="H67" s="931"/>
      <c r="I67" s="790"/>
      <c r="J67" s="791"/>
      <c r="K67" s="791"/>
      <c r="L67" s="791"/>
      <c r="M67" s="791"/>
      <c r="N67" s="791"/>
      <c r="O67" s="932"/>
      <c r="P67" s="790"/>
      <c r="Q67" s="791"/>
      <c r="R67" s="791"/>
      <c r="S67" s="791"/>
      <c r="T67" s="791"/>
      <c r="U67" s="312" t="s">
        <v>294</v>
      </c>
      <c r="V67" s="791"/>
      <c r="W67" s="791"/>
      <c r="X67" s="791"/>
      <c r="Y67" s="791"/>
      <c r="Z67" s="932"/>
      <c r="AA67" s="931"/>
      <c r="AB67" s="931"/>
      <c r="AC67" s="931"/>
      <c r="AD67" s="936"/>
      <c r="AE67" s="921"/>
      <c r="AF67" s="931"/>
      <c r="AG67" s="931"/>
      <c r="AH67" s="931"/>
      <c r="AI67" s="936"/>
    </row>
    <row r="68" spans="1:35" ht="18" customHeight="1" x14ac:dyDescent="0.15">
      <c r="A68" s="311"/>
      <c r="B68" s="916"/>
      <c r="C68" s="931"/>
      <c r="D68" s="931"/>
      <c r="E68" s="931"/>
      <c r="F68" s="931"/>
      <c r="G68" s="931"/>
      <c r="H68" s="931"/>
      <c r="I68" s="801"/>
      <c r="J68" s="802"/>
      <c r="K68" s="802"/>
      <c r="L68" s="802"/>
      <c r="M68" s="802"/>
      <c r="N68" s="802"/>
      <c r="O68" s="869"/>
      <c r="P68" s="801"/>
      <c r="Q68" s="802"/>
      <c r="R68" s="802"/>
      <c r="S68" s="802"/>
      <c r="T68" s="802"/>
      <c r="U68" s="313" t="s">
        <v>294</v>
      </c>
      <c r="V68" s="802"/>
      <c r="W68" s="802"/>
      <c r="X68" s="802"/>
      <c r="Y68" s="802"/>
      <c r="Z68" s="869"/>
      <c r="AA68" s="931"/>
      <c r="AB68" s="931"/>
      <c r="AC68" s="931"/>
      <c r="AD68" s="936"/>
      <c r="AE68" s="921"/>
      <c r="AF68" s="931"/>
      <c r="AG68" s="931"/>
      <c r="AH68" s="931"/>
      <c r="AI68" s="936"/>
    </row>
    <row r="69" spans="1:35" ht="18" customHeight="1" x14ac:dyDescent="0.15">
      <c r="A69" s="311"/>
      <c r="B69" s="916"/>
      <c r="C69" s="931"/>
      <c r="D69" s="931"/>
      <c r="E69" s="931"/>
      <c r="F69" s="931"/>
      <c r="G69" s="931"/>
      <c r="H69" s="931"/>
      <c r="I69" s="801"/>
      <c r="J69" s="802"/>
      <c r="K69" s="802"/>
      <c r="L69" s="802"/>
      <c r="M69" s="802"/>
      <c r="N69" s="802"/>
      <c r="O69" s="869"/>
      <c r="P69" s="801"/>
      <c r="Q69" s="802"/>
      <c r="R69" s="802"/>
      <c r="S69" s="802"/>
      <c r="T69" s="802"/>
      <c r="U69" s="313" t="s">
        <v>294</v>
      </c>
      <c r="V69" s="802"/>
      <c r="W69" s="802"/>
      <c r="X69" s="802"/>
      <c r="Y69" s="802"/>
      <c r="Z69" s="869"/>
      <c r="AA69" s="931"/>
      <c r="AB69" s="931"/>
      <c r="AC69" s="931"/>
      <c r="AD69" s="936"/>
      <c r="AE69" s="921"/>
      <c r="AF69" s="931"/>
      <c r="AG69" s="931"/>
      <c r="AH69" s="931"/>
      <c r="AI69" s="936"/>
    </row>
    <row r="70" spans="1:35" ht="18" customHeight="1" x14ac:dyDescent="0.15">
      <c r="A70" s="311"/>
      <c r="B70" s="916"/>
      <c r="C70" s="931"/>
      <c r="D70" s="931"/>
      <c r="E70" s="931"/>
      <c r="F70" s="931"/>
      <c r="G70" s="931"/>
      <c r="H70" s="931"/>
      <c r="I70" s="801"/>
      <c r="J70" s="802"/>
      <c r="K70" s="802"/>
      <c r="L70" s="802"/>
      <c r="M70" s="802"/>
      <c r="N70" s="802"/>
      <c r="O70" s="869"/>
      <c r="P70" s="801"/>
      <c r="Q70" s="802"/>
      <c r="R70" s="802"/>
      <c r="S70" s="802"/>
      <c r="T70" s="802"/>
      <c r="U70" s="313" t="s">
        <v>294</v>
      </c>
      <c r="V70" s="802"/>
      <c r="W70" s="802"/>
      <c r="X70" s="802"/>
      <c r="Y70" s="802"/>
      <c r="Z70" s="869"/>
      <c r="AA70" s="931"/>
      <c r="AB70" s="931"/>
      <c r="AC70" s="931"/>
      <c r="AD70" s="936"/>
      <c r="AE70" s="921"/>
      <c r="AF70" s="931"/>
      <c r="AG70" s="931"/>
      <c r="AH70" s="931"/>
      <c r="AI70" s="936"/>
    </row>
    <row r="71" spans="1:35" ht="18" customHeight="1" x14ac:dyDescent="0.15">
      <c r="A71" s="311"/>
      <c r="B71" s="916"/>
      <c r="C71" s="931"/>
      <c r="D71" s="931"/>
      <c r="E71" s="931"/>
      <c r="F71" s="931"/>
      <c r="G71" s="931"/>
      <c r="H71" s="931"/>
      <c r="I71" s="801"/>
      <c r="J71" s="802"/>
      <c r="K71" s="802"/>
      <c r="L71" s="802"/>
      <c r="M71" s="802"/>
      <c r="N71" s="802"/>
      <c r="O71" s="869"/>
      <c r="P71" s="801"/>
      <c r="Q71" s="802"/>
      <c r="R71" s="802"/>
      <c r="S71" s="802"/>
      <c r="T71" s="802"/>
      <c r="U71" s="313" t="s">
        <v>294</v>
      </c>
      <c r="V71" s="802"/>
      <c r="W71" s="802"/>
      <c r="X71" s="802"/>
      <c r="Y71" s="802"/>
      <c r="Z71" s="869"/>
      <c r="AA71" s="931"/>
      <c r="AB71" s="931"/>
      <c r="AC71" s="931"/>
      <c r="AD71" s="936"/>
      <c r="AE71" s="921"/>
      <c r="AF71" s="931"/>
      <c r="AG71" s="931"/>
      <c r="AH71" s="931"/>
      <c r="AI71" s="936"/>
    </row>
    <row r="72" spans="1:35" ht="18" customHeight="1" x14ac:dyDescent="0.15">
      <c r="A72" s="311"/>
      <c r="B72" s="916"/>
      <c r="C72" s="931"/>
      <c r="D72" s="931"/>
      <c r="E72" s="931"/>
      <c r="F72" s="931"/>
      <c r="G72" s="931"/>
      <c r="H72" s="931"/>
      <c r="I72" s="801"/>
      <c r="J72" s="802"/>
      <c r="K72" s="802"/>
      <c r="L72" s="802"/>
      <c r="M72" s="802"/>
      <c r="N72" s="802"/>
      <c r="O72" s="869"/>
      <c r="P72" s="801"/>
      <c r="Q72" s="802"/>
      <c r="R72" s="802"/>
      <c r="S72" s="802"/>
      <c r="T72" s="802"/>
      <c r="U72" s="313" t="s">
        <v>294</v>
      </c>
      <c r="V72" s="802"/>
      <c r="W72" s="802"/>
      <c r="X72" s="802"/>
      <c r="Y72" s="802"/>
      <c r="Z72" s="869"/>
      <c r="AA72" s="931"/>
      <c r="AB72" s="931"/>
      <c r="AC72" s="931"/>
      <c r="AD72" s="936"/>
      <c r="AE72" s="921"/>
      <c r="AF72" s="931"/>
      <c r="AG72" s="931"/>
      <c r="AH72" s="931"/>
      <c r="AI72" s="936"/>
    </row>
    <row r="73" spans="1:35" ht="18" customHeight="1" thickBot="1" x14ac:dyDescent="0.2">
      <c r="A73" s="314"/>
      <c r="B73" s="917"/>
      <c r="C73" s="804"/>
      <c r="D73" s="805"/>
      <c r="E73" s="805"/>
      <c r="F73" s="805"/>
      <c r="G73" s="805"/>
      <c r="H73" s="805"/>
      <c r="I73" s="805"/>
      <c r="J73" s="805"/>
      <c r="K73" s="805"/>
      <c r="L73" s="805"/>
      <c r="M73" s="805"/>
      <c r="N73" s="805"/>
      <c r="O73" s="805"/>
      <c r="P73" s="805"/>
      <c r="Q73" s="805"/>
      <c r="R73" s="805"/>
      <c r="S73" s="805"/>
      <c r="T73" s="805"/>
      <c r="U73" s="942"/>
      <c r="V73" s="895" t="s">
        <v>341</v>
      </c>
      <c r="W73" s="895"/>
      <c r="X73" s="895"/>
      <c r="Y73" s="895"/>
      <c r="Z73" s="895"/>
      <c r="AA73" s="895"/>
      <c r="AB73" s="895"/>
      <c r="AC73" s="895"/>
      <c r="AD73" s="896"/>
      <c r="AE73" s="943"/>
      <c r="AF73" s="944"/>
      <c r="AG73" s="944"/>
      <c r="AH73" s="944"/>
      <c r="AI73" s="945"/>
    </row>
    <row r="74" spans="1:35" ht="18" customHeight="1" thickTop="1" x14ac:dyDescent="0.15">
      <c r="A74" s="311"/>
      <c r="B74" s="915" t="s">
        <v>1</v>
      </c>
      <c r="C74" s="931"/>
      <c r="D74" s="931"/>
      <c r="E74" s="931"/>
      <c r="F74" s="931"/>
      <c r="G74" s="931"/>
      <c r="H74" s="931"/>
      <c r="I74" s="790"/>
      <c r="J74" s="791"/>
      <c r="K74" s="791"/>
      <c r="L74" s="791"/>
      <c r="M74" s="791"/>
      <c r="N74" s="791"/>
      <c r="O74" s="932"/>
      <c r="P74" s="790"/>
      <c r="Q74" s="791"/>
      <c r="R74" s="791"/>
      <c r="S74" s="791"/>
      <c r="T74" s="791"/>
      <c r="U74" s="312" t="s">
        <v>294</v>
      </c>
      <c r="V74" s="791"/>
      <c r="W74" s="791"/>
      <c r="X74" s="791"/>
      <c r="Y74" s="791"/>
      <c r="Z74" s="932"/>
      <c r="AA74" s="931"/>
      <c r="AB74" s="931"/>
      <c r="AC74" s="931"/>
      <c r="AD74" s="936"/>
      <c r="AE74" s="921"/>
      <c r="AF74" s="931"/>
      <c r="AG74" s="931"/>
      <c r="AH74" s="931"/>
      <c r="AI74" s="936"/>
    </row>
    <row r="75" spans="1:35" ht="18" customHeight="1" x14ac:dyDescent="0.15">
      <c r="A75" s="311"/>
      <c r="B75" s="916"/>
      <c r="C75" s="931"/>
      <c r="D75" s="931"/>
      <c r="E75" s="931"/>
      <c r="F75" s="931"/>
      <c r="G75" s="931"/>
      <c r="H75" s="931"/>
      <c r="I75" s="801"/>
      <c r="J75" s="802"/>
      <c r="K75" s="802"/>
      <c r="L75" s="802"/>
      <c r="M75" s="802"/>
      <c r="N75" s="802"/>
      <c r="O75" s="869"/>
      <c r="P75" s="801"/>
      <c r="Q75" s="802"/>
      <c r="R75" s="802"/>
      <c r="S75" s="802"/>
      <c r="T75" s="802"/>
      <c r="U75" s="313" t="s">
        <v>294</v>
      </c>
      <c r="V75" s="802"/>
      <c r="W75" s="802"/>
      <c r="X75" s="802"/>
      <c r="Y75" s="802"/>
      <c r="Z75" s="869"/>
      <c r="AA75" s="931"/>
      <c r="AB75" s="931"/>
      <c r="AC75" s="931"/>
      <c r="AD75" s="936"/>
      <c r="AE75" s="921"/>
      <c r="AF75" s="931"/>
      <c r="AG75" s="931"/>
      <c r="AH75" s="931"/>
      <c r="AI75" s="936"/>
    </row>
    <row r="76" spans="1:35" ht="18" customHeight="1" x14ac:dyDescent="0.15">
      <c r="A76" s="311"/>
      <c r="B76" s="916"/>
      <c r="C76" s="931"/>
      <c r="D76" s="931"/>
      <c r="E76" s="931"/>
      <c r="F76" s="931"/>
      <c r="G76" s="931"/>
      <c r="H76" s="931"/>
      <c r="I76" s="801"/>
      <c r="J76" s="802"/>
      <c r="K76" s="802"/>
      <c r="L76" s="802"/>
      <c r="M76" s="802"/>
      <c r="N76" s="802"/>
      <c r="O76" s="869"/>
      <c r="P76" s="801"/>
      <c r="Q76" s="802"/>
      <c r="R76" s="802"/>
      <c r="S76" s="802"/>
      <c r="T76" s="802"/>
      <c r="U76" s="313" t="s">
        <v>294</v>
      </c>
      <c r="V76" s="802"/>
      <c r="W76" s="802"/>
      <c r="X76" s="802"/>
      <c r="Y76" s="802"/>
      <c r="Z76" s="869"/>
      <c r="AA76" s="931"/>
      <c r="AB76" s="931"/>
      <c r="AC76" s="931"/>
      <c r="AD76" s="936"/>
      <c r="AE76" s="921"/>
      <c r="AF76" s="931"/>
      <c r="AG76" s="931"/>
      <c r="AH76" s="931"/>
      <c r="AI76" s="936"/>
    </row>
    <row r="77" spans="1:35" ht="18" customHeight="1" x14ac:dyDescent="0.15">
      <c r="A77" s="311"/>
      <c r="B77" s="916"/>
      <c r="C77" s="931"/>
      <c r="D77" s="931"/>
      <c r="E77" s="931"/>
      <c r="F77" s="931"/>
      <c r="G77" s="931"/>
      <c r="H77" s="931"/>
      <c r="I77" s="801"/>
      <c r="J77" s="802"/>
      <c r="K77" s="802"/>
      <c r="L77" s="802"/>
      <c r="M77" s="802"/>
      <c r="N77" s="802"/>
      <c r="O77" s="869"/>
      <c r="P77" s="801"/>
      <c r="Q77" s="802"/>
      <c r="R77" s="802"/>
      <c r="S77" s="802"/>
      <c r="T77" s="802"/>
      <c r="U77" s="313" t="s">
        <v>294</v>
      </c>
      <c r="V77" s="802"/>
      <c r="W77" s="802"/>
      <c r="X77" s="802"/>
      <c r="Y77" s="802"/>
      <c r="Z77" s="869"/>
      <c r="AA77" s="931"/>
      <c r="AB77" s="931"/>
      <c r="AC77" s="931"/>
      <c r="AD77" s="936"/>
      <c r="AE77" s="921"/>
      <c r="AF77" s="931"/>
      <c r="AG77" s="931"/>
      <c r="AH77" s="931"/>
      <c r="AI77" s="936"/>
    </row>
    <row r="78" spans="1:35" ht="18" customHeight="1" x14ac:dyDescent="0.15">
      <c r="A78" s="311"/>
      <c r="B78" s="916"/>
      <c r="C78" s="931"/>
      <c r="D78" s="931"/>
      <c r="E78" s="931"/>
      <c r="F78" s="931"/>
      <c r="G78" s="931"/>
      <c r="H78" s="931"/>
      <c r="I78" s="801"/>
      <c r="J78" s="802"/>
      <c r="K78" s="802"/>
      <c r="L78" s="802"/>
      <c r="M78" s="802"/>
      <c r="N78" s="802"/>
      <c r="O78" s="869"/>
      <c r="P78" s="801"/>
      <c r="Q78" s="802"/>
      <c r="R78" s="802"/>
      <c r="S78" s="802"/>
      <c r="T78" s="802"/>
      <c r="U78" s="313" t="s">
        <v>294</v>
      </c>
      <c r="V78" s="802"/>
      <c r="W78" s="802"/>
      <c r="X78" s="802"/>
      <c r="Y78" s="802"/>
      <c r="Z78" s="869"/>
      <c r="AA78" s="931"/>
      <c r="AB78" s="931"/>
      <c r="AC78" s="931"/>
      <c r="AD78" s="936"/>
      <c r="AE78" s="921"/>
      <c r="AF78" s="931"/>
      <c r="AG78" s="931"/>
      <c r="AH78" s="931"/>
      <c r="AI78" s="936"/>
    </row>
    <row r="79" spans="1:35" ht="18" customHeight="1" x14ac:dyDescent="0.15">
      <c r="A79" s="311"/>
      <c r="B79" s="916"/>
      <c r="C79" s="931"/>
      <c r="D79" s="931"/>
      <c r="E79" s="931"/>
      <c r="F79" s="931"/>
      <c r="G79" s="931"/>
      <c r="H79" s="931"/>
      <c r="I79" s="801"/>
      <c r="J79" s="802"/>
      <c r="K79" s="802"/>
      <c r="L79" s="802"/>
      <c r="M79" s="802"/>
      <c r="N79" s="802"/>
      <c r="O79" s="869"/>
      <c r="P79" s="801"/>
      <c r="Q79" s="802"/>
      <c r="R79" s="802"/>
      <c r="S79" s="802"/>
      <c r="T79" s="802"/>
      <c r="U79" s="313" t="s">
        <v>294</v>
      </c>
      <c r="V79" s="802"/>
      <c r="W79" s="802"/>
      <c r="X79" s="802"/>
      <c r="Y79" s="802"/>
      <c r="Z79" s="869"/>
      <c r="AA79" s="931"/>
      <c r="AB79" s="931"/>
      <c r="AC79" s="931"/>
      <c r="AD79" s="936"/>
      <c r="AE79" s="921"/>
      <c r="AF79" s="931"/>
      <c r="AG79" s="931"/>
      <c r="AH79" s="931"/>
      <c r="AI79" s="936"/>
    </row>
    <row r="80" spans="1:35" ht="18" customHeight="1" thickBot="1" x14ac:dyDescent="0.2">
      <c r="A80" s="314"/>
      <c r="B80" s="917"/>
      <c r="C80" s="804"/>
      <c r="D80" s="805"/>
      <c r="E80" s="805"/>
      <c r="F80" s="805"/>
      <c r="G80" s="805"/>
      <c r="H80" s="805"/>
      <c r="I80" s="805"/>
      <c r="J80" s="805"/>
      <c r="K80" s="805"/>
      <c r="L80" s="805"/>
      <c r="M80" s="805"/>
      <c r="N80" s="805"/>
      <c r="O80" s="805"/>
      <c r="P80" s="805"/>
      <c r="Q80" s="805"/>
      <c r="R80" s="805"/>
      <c r="S80" s="805"/>
      <c r="T80" s="805"/>
      <c r="U80" s="942"/>
      <c r="V80" s="895" t="s">
        <v>342</v>
      </c>
      <c r="W80" s="895"/>
      <c r="X80" s="895"/>
      <c r="Y80" s="895"/>
      <c r="Z80" s="895"/>
      <c r="AA80" s="895"/>
      <c r="AB80" s="895"/>
      <c r="AC80" s="895"/>
      <c r="AD80" s="896"/>
      <c r="AE80" s="943"/>
      <c r="AF80" s="944"/>
      <c r="AG80" s="944"/>
      <c r="AH80" s="944"/>
      <c r="AI80" s="945"/>
    </row>
    <row r="81" spans="1:35" ht="18" customHeight="1" thickTop="1" x14ac:dyDescent="0.15">
      <c r="A81" s="311"/>
      <c r="B81" s="915" t="s">
        <v>3</v>
      </c>
      <c r="C81" s="931"/>
      <c r="D81" s="931"/>
      <c r="E81" s="931"/>
      <c r="F81" s="931"/>
      <c r="G81" s="931"/>
      <c r="H81" s="931"/>
      <c r="I81" s="790"/>
      <c r="J81" s="791"/>
      <c r="K81" s="791"/>
      <c r="L81" s="791"/>
      <c r="M81" s="791"/>
      <c r="N81" s="791"/>
      <c r="O81" s="932"/>
      <c r="P81" s="790"/>
      <c r="Q81" s="791"/>
      <c r="R81" s="791"/>
      <c r="S81" s="791"/>
      <c r="T81" s="791"/>
      <c r="U81" s="312" t="s">
        <v>294</v>
      </c>
      <c r="V81" s="791"/>
      <c r="W81" s="791"/>
      <c r="X81" s="791"/>
      <c r="Y81" s="791"/>
      <c r="Z81" s="932"/>
      <c r="AA81" s="931"/>
      <c r="AB81" s="931"/>
      <c r="AC81" s="931"/>
      <c r="AD81" s="936"/>
      <c r="AE81" s="921"/>
      <c r="AF81" s="931"/>
      <c r="AG81" s="931"/>
      <c r="AH81" s="931"/>
      <c r="AI81" s="936"/>
    </row>
    <row r="82" spans="1:35" ht="18" customHeight="1" x14ac:dyDescent="0.15">
      <c r="A82" s="311"/>
      <c r="B82" s="916"/>
      <c r="C82" s="931"/>
      <c r="D82" s="931"/>
      <c r="E82" s="931"/>
      <c r="F82" s="931"/>
      <c r="G82" s="931"/>
      <c r="H82" s="931"/>
      <c r="I82" s="801"/>
      <c r="J82" s="802"/>
      <c r="K82" s="802"/>
      <c r="L82" s="802"/>
      <c r="M82" s="802"/>
      <c r="N82" s="802"/>
      <c r="O82" s="869"/>
      <c r="P82" s="801"/>
      <c r="Q82" s="802"/>
      <c r="R82" s="802"/>
      <c r="S82" s="802"/>
      <c r="T82" s="802"/>
      <c r="U82" s="313" t="s">
        <v>294</v>
      </c>
      <c r="V82" s="802"/>
      <c r="W82" s="802"/>
      <c r="X82" s="802"/>
      <c r="Y82" s="802"/>
      <c r="Z82" s="869"/>
      <c r="AA82" s="931"/>
      <c r="AB82" s="931"/>
      <c r="AC82" s="931"/>
      <c r="AD82" s="936"/>
      <c r="AE82" s="921"/>
      <c r="AF82" s="931"/>
      <c r="AG82" s="931"/>
      <c r="AH82" s="931"/>
      <c r="AI82" s="936"/>
    </row>
    <row r="83" spans="1:35" ht="18" customHeight="1" x14ac:dyDescent="0.15">
      <c r="A83" s="311"/>
      <c r="B83" s="916"/>
      <c r="C83" s="931"/>
      <c r="D83" s="931"/>
      <c r="E83" s="931"/>
      <c r="F83" s="931"/>
      <c r="G83" s="931"/>
      <c r="H83" s="931"/>
      <c r="I83" s="801"/>
      <c r="J83" s="802"/>
      <c r="K83" s="802"/>
      <c r="L83" s="802"/>
      <c r="M83" s="802"/>
      <c r="N83" s="802"/>
      <c r="O83" s="869"/>
      <c r="P83" s="801"/>
      <c r="Q83" s="802"/>
      <c r="R83" s="802"/>
      <c r="S83" s="802"/>
      <c r="T83" s="802"/>
      <c r="U83" s="313" t="s">
        <v>294</v>
      </c>
      <c r="V83" s="802"/>
      <c r="W83" s="802"/>
      <c r="X83" s="802"/>
      <c r="Y83" s="802"/>
      <c r="Z83" s="869"/>
      <c r="AA83" s="931"/>
      <c r="AB83" s="931"/>
      <c r="AC83" s="931"/>
      <c r="AD83" s="936"/>
      <c r="AE83" s="921"/>
      <c r="AF83" s="931"/>
      <c r="AG83" s="931"/>
      <c r="AH83" s="931"/>
      <c r="AI83" s="936"/>
    </row>
    <row r="84" spans="1:35" ht="18" customHeight="1" x14ac:dyDescent="0.15">
      <c r="A84" s="311"/>
      <c r="B84" s="916"/>
      <c r="C84" s="931"/>
      <c r="D84" s="931"/>
      <c r="E84" s="931"/>
      <c r="F84" s="931"/>
      <c r="G84" s="931"/>
      <c r="H84" s="931"/>
      <c r="I84" s="801"/>
      <c r="J84" s="802"/>
      <c r="K84" s="802"/>
      <c r="L84" s="802"/>
      <c r="M84" s="802"/>
      <c r="N84" s="802"/>
      <c r="O84" s="869"/>
      <c r="P84" s="801"/>
      <c r="Q84" s="802"/>
      <c r="R84" s="802"/>
      <c r="S84" s="802"/>
      <c r="T84" s="802"/>
      <c r="U84" s="313" t="s">
        <v>294</v>
      </c>
      <c r="V84" s="802"/>
      <c r="W84" s="802"/>
      <c r="X84" s="802"/>
      <c r="Y84" s="802"/>
      <c r="Z84" s="869"/>
      <c r="AA84" s="931"/>
      <c r="AB84" s="931"/>
      <c r="AC84" s="931"/>
      <c r="AD84" s="936"/>
      <c r="AE84" s="921"/>
      <c r="AF84" s="931"/>
      <c r="AG84" s="931"/>
      <c r="AH84" s="931"/>
      <c r="AI84" s="936"/>
    </row>
    <row r="85" spans="1:35" ht="18" customHeight="1" x14ac:dyDescent="0.15">
      <c r="A85" s="311"/>
      <c r="B85" s="916"/>
      <c r="C85" s="931"/>
      <c r="D85" s="931"/>
      <c r="E85" s="931"/>
      <c r="F85" s="931"/>
      <c r="G85" s="931"/>
      <c r="H85" s="931"/>
      <c r="I85" s="801"/>
      <c r="J85" s="802"/>
      <c r="K85" s="802"/>
      <c r="L85" s="802"/>
      <c r="M85" s="802"/>
      <c r="N85" s="802"/>
      <c r="O85" s="869"/>
      <c r="P85" s="801"/>
      <c r="Q85" s="802"/>
      <c r="R85" s="802"/>
      <c r="S85" s="802"/>
      <c r="T85" s="802"/>
      <c r="U85" s="313" t="s">
        <v>294</v>
      </c>
      <c r="V85" s="802"/>
      <c r="W85" s="802"/>
      <c r="X85" s="802"/>
      <c r="Y85" s="802"/>
      <c r="Z85" s="869"/>
      <c r="AA85" s="931"/>
      <c r="AB85" s="931"/>
      <c r="AC85" s="931"/>
      <c r="AD85" s="936"/>
      <c r="AE85" s="921"/>
      <c r="AF85" s="931"/>
      <c r="AG85" s="931"/>
      <c r="AH85" s="931"/>
      <c r="AI85" s="936"/>
    </row>
    <row r="86" spans="1:35" ht="18" customHeight="1" x14ac:dyDescent="0.15">
      <c r="A86" s="311"/>
      <c r="B86" s="916"/>
      <c r="C86" s="931"/>
      <c r="D86" s="931"/>
      <c r="E86" s="931"/>
      <c r="F86" s="931"/>
      <c r="G86" s="931"/>
      <c r="H86" s="931"/>
      <c r="I86" s="801"/>
      <c r="J86" s="802"/>
      <c r="K86" s="802"/>
      <c r="L86" s="802"/>
      <c r="M86" s="802"/>
      <c r="N86" s="802"/>
      <c r="O86" s="869"/>
      <c r="P86" s="801"/>
      <c r="Q86" s="802"/>
      <c r="R86" s="802"/>
      <c r="S86" s="802"/>
      <c r="T86" s="802"/>
      <c r="U86" s="313" t="s">
        <v>294</v>
      </c>
      <c r="V86" s="802"/>
      <c r="W86" s="802"/>
      <c r="X86" s="802"/>
      <c r="Y86" s="802"/>
      <c r="Z86" s="869"/>
      <c r="AA86" s="931"/>
      <c r="AB86" s="931"/>
      <c r="AC86" s="931"/>
      <c r="AD86" s="936"/>
      <c r="AE86" s="921"/>
      <c r="AF86" s="931"/>
      <c r="AG86" s="931"/>
      <c r="AH86" s="931"/>
      <c r="AI86" s="936"/>
    </row>
    <row r="87" spans="1:35" ht="18" customHeight="1" thickBot="1" x14ac:dyDescent="0.2">
      <c r="A87" s="314"/>
      <c r="B87" s="917"/>
      <c r="C87" s="804"/>
      <c r="D87" s="805"/>
      <c r="E87" s="805"/>
      <c r="F87" s="805"/>
      <c r="G87" s="805"/>
      <c r="H87" s="805"/>
      <c r="I87" s="805"/>
      <c r="J87" s="805"/>
      <c r="K87" s="805"/>
      <c r="L87" s="805"/>
      <c r="M87" s="805"/>
      <c r="N87" s="805"/>
      <c r="O87" s="805"/>
      <c r="P87" s="805"/>
      <c r="Q87" s="805"/>
      <c r="R87" s="805"/>
      <c r="S87" s="805"/>
      <c r="T87" s="805"/>
      <c r="U87" s="942"/>
      <c r="V87" s="895" t="s">
        <v>343</v>
      </c>
      <c r="W87" s="895"/>
      <c r="X87" s="895"/>
      <c r="Y87" s="895"/>
      <c r="Z87" s="895"/>
      <c r="AA87" s="895"/>
      <c r="AB87" s="895"/>
      <c r="AC87" s="895"/>
      <c r="AD87" s="896"/>
      <c r="AE87" s="943"/>
      <c r="AF87" s="944"/>
      <c r="AG87" s="944"/>
      <c r="AH87" s="944"/>
      <c r="AI87" s="945"/>
    </row>
    <row r="88" spans="1:35" ht="18" customHeight="1" thickTop="1" x14ac:dyDescent="0.15">
      <c r="A88" s="311"/>
      <c r="B88" s="915" t="s">
        <v>5</v>
      </c>
      <c r="C88" s="931"/>
      <c r="D88" s="931"/>
      <c r="E88" s="931"/>
      <c r="F88" s="931"/>
      <c r="G88" s="931"/>
      <c r="H88" s="931"/>
      <c r="I88" s="790"/>
      <c r="J88" s="791"/>
      <c r="K88" s="791"/>
      <c r="L88" s="791"/>
      <c r="M88" s="791"/>
      <c r="N88" s="791"/>
      <c r="O88" s="932"/>
      <c r="P88" s="790"/>
      <c r="Q88" s="791"/>
      <c r="R88" s="791"/>
      <c r="S88" s="791"/>
      <c r="T88" s="791"/>
      <c r="U88" s="312" t="s">
        <v>294</v>
      </c>
      <c r="V88" s="791"/>
      <c r="W88" s="791"/>
      <c r="X88" s="791"/>
      <c r="Y88" s="791"/>
      <c r="Z88" s="932"/>
      <c r="AA88" s="931"/>
      <c r="AB88" s="931"/>
      <c r="AC88" s="931"/>
      <c r="AD88" s="936"/>
      <c r="AE88" s="921"/>
      <c r="AF88" s="931"/>
      <c r="AG88" s="931"/>
      <c r="AH88" s="931"/>
      <c r="AI88" s="936"/>
    </row>
    <row r="89" spans="1:35" ht="18" customHeight="1" x14ac:dyDescent="0.15">
      <c r="A89" s="311"/>
      <c r="B89" s="916"/>
      <c r="C89" s="931"/>
      <c r="D89" s="931"/>
      <c r="E89" s="931"/>
      <c r="F89" s="931"/>
      <c r="G89" s="931"/>
      <c r="H89" s="931"/>
      <c r="I89" s="801"/>
      <c r="J89" s="802"/>
      <c r="K89" s="802"/>
      <c r="L89" s="802"/>
      <c r="M89" s="802"/>
      <c r="N89" s="802"/>
      <c r="O89" s="869"/>
      <c r="P89" s="801"/>
      <c r="Q89" s="802"/>
      <c r="R89" s="802"/>
      <c r="S89" s="802"/>
      <c r="T89" s="802"/>
      <c r="U89" s="313" t="s">
        <v>294</v>
      </c>
      <c r="V89" s="802"/>
      <c r="W89" s="802"/>
      <c r="X89" s="802"/>
      <c r="Y89" s="802"/>
      <c r="Z89" s="869"/>
      <c r="AA89" s="931"/>
      <c r="AB89" s="931"/>
      <c r="AC89" s="931"/>
      <c r="AD89" s="936"/>
      <c r="AE89" s="921"/>
      <c r="AF89" s="931"/>
      <c r="AG89" s="931"/>
      <c r="AH89" s="931"/>
      <c r="AI89" s="936"/>
    </row>
    <row r="90" spans="1:35" ht="18" customHeight="1" x14ac:dyDescent="0.15">
      <c r="A90" s="311"/>
      <c r="B90" s="916"/>
      <c r="C90" s="931"/>
      <c r="D90" s="931"/>
      <c r="E90" s="931"/>
      <c r="F90" s="931"/>
      <c r="G90" s="931"/>
      <c r="H90" s="931"/>
      <c r="I90" s="801"/>
      <c r="J90" s="802"/>
      <c r="K90" s="802"/>
      <c r="L90" s="802"/>
      <c r="M90" s="802"/>
      <c r="N90" s="802"/>
      <c r="O90" s="869"/>
      <c r="P90" s="801"/>
      <c r="Q90" s="802"/>
      <c r="R90" s="802"/>
      <c r="S90" s="802"/>
      <c r="T90" s="802"/>
      <c r="U90" s="313" t="s">
        <v>294</v>
      </c>
      <c r="V90" s="802"/>
      <c r="W90" s="802"/>
      <c r="X90" s="802"/>
      <c r="Y90" s="802"/>
      <c r="Z90" s="869"/>
      <c r="AA90" s="931"/>
      <c r="AB90" s="931"/>
      <c r="AC90" s="931"/>
      <c r="AD90" s="936"/>
      <c r="AE90" s="921"/>
      <c r="AF90" s="931"/>
      <c r="AG90" s="931"/>
      <c r="AH90" s="931"/>
      <c r="AI90" s="936"/>
    </row>
    <row r="91" spans="1:35" ht="18" customHeight="1" x14ac:dyDescent="0.15">
      <c r="A91" s="311"/>
      <c r="B91" s="916"/>
      <c r="C91" s="931"/>
      <c r="D91" s="931"/>
      <c r="E91" s="931"/>
      <c r="F91" s="931"/>
      <c r="G91" s="931"/>
      <c r="H91" s="931"/>
      <c r="I91" s="801"/>
      <c r="J91" s="802"/>
      <c r="K91" s="802"/>
      <c r="L91" s="802"/>
      <c r="M91" s="802"/>
      <c r="N91" s="802"/>
      <c r="O91" s="869"/>
      <c r="P91" s="801"/>
      <c r="Q91" s="802"/>
      <c r="R91" s="802"/>
      <c r="S91" s="802"/>
      <c r="T91" s="802"/>
      <c r="U91" s="313" t="s">
        <v>294</v>
      </c>
      <c r="V91" s="802"/>
      <c r="W91" s="802"/>
      <c r="X91" s="802"/>
      <c r="Y91" s="802"/>
      <c r="Z91" s="869"/>
      <c r="AA91" s="931"/>
      <c r="AB91" s="931"/>
      <c r="AC91" s="931"/>
      <c r="AD91" s="936"/>
      <c r="AE91" s="921"/>
      <c r="AF91" s="931"/>
      <c r="AG91" s="931"/>
      <c r="AH91" s="931"/>
      <c r="AI91" s="936"/>
    </row>
    <row r="92" spans="1:35" ht="18" customHeight="1" x14ac:dyDescent="0.15">
      <c r="A92" s="311"/>
      <c r="B92" s="916"/>
      <c r="C92" s="931"/>
      <c r="D92" s="931"/>
      <c r="E92" s="931"/>
      <c r="F92" s="931"/>
      <c r="G92" s="931"/>
      <c r="H92" s="931"/>
      <c r="I92" s="801"/>
      <c r="J92" s="802"/>
      <c r="K92" s="802"/>
      <c r="L92" s="802"/>
      <c r="M92" s="802"/>
      <c r="N92" s="802"/>
      <c r="O92" s="869"/>
      <c r="P92" s="801"/>
      <c r="Q92" s="802"/>
      <c r="R92" s="802"/>
      <c r="S92" s="802"/>
      <c r="T92" s="802"/>
      <c r="U92" s="313" t="s">
        <v>294</v>
      </c>
      <c r="V92" s="802"/>
      <c r="W92" s="802"/>
      <c r="X92" s="802"/>
      <c r="Y92" s="802"/>
      <c r="Z92" s="869"/>
      <c r="AA92" s="931"/>
      <c r="AB92" s="931"/>
      <c r="AC92" s="931"/>
      <c r="AD92" s="936"/>
      <c r="AE92" s="921"/>
      <c r="AF92" s="931"/>
      <c r="AG92" s="931"/>
      <c r="AH92" s="931"/>
      <c r="AI92" s="936"/>
    </row>
    <row r="93" spans="1:35" ht="18" customHeight="1" x14ac:dyDescent="0.15">
      <c r="A93" s="311"/>
      <c r="B93" s="916"/>
      <c r="C93" s="931"/>
      <c r="D93" s="931"/>
      <c r="E93" s="931"/>
      <c r="F93" s="931"/>
      <c r="G93" s="931"/>
      <c r="H93" s="931"/>
      <c r="I93" s="801"/>
      <c r="J93" s="802"/>
      <c r="K93" s="802"/>
      <c r="L93" s="802"/>
      <c r="M93" s="802"/>
      <c r="N93" s="802"/>
      <c r="O93" s="869"/>
      <c r="P93" s="801"/>
      <c r="Q93" s="802"/>
      <c r="R93" s="802"/>
      <c r="S93" s="802"/>
      <c r="T93" s="802"/>
      <c r="U93" s="313" t="s">
        <v>294</v>
      </c>
      <c r="V93" s="802"/>
      <c r="W93" s="802"/>
      <c r="X93" s="802"/>
      <c r="Y93" s="802"/>
      <c r="Z93" s="869"/>
      <c r="AA93" s="931"/>
      <c r="AB93" s="931"/>
      <c r="AC93" s="931"/>
      <c r="AD93" s="936"/>
      <c r="AE93" s="921"/>
      <c r="AF93" s="931"/>
      <c r="AG93" s="931"/>
      <c r="AH93" s="931"/>
      <c r="AI93" s="936"/>
    </row>
    <row r="94" spans="1:35" ht="18" customHeight="1" thickBot="1" x14ac:dyDescent="0.2">
      <c r="A94" s="314"/>
      <c r="B94" s="917"/>
      <c r="C94" s="804"/>
      <c r="D94" s="805"/>
      <c r="E94" s="805"/>
      <c r="F94" s="805"/>
      <c r="G94" s="805"/>
      <c r="H94" s="805"/>
      <c r="I94" s="805"/>
      <c r="J94" s="805"/>
      <c r="K94" s="805"/>
      <c r="L94" s="805"/>
      <c r="M94" s="805"/>
      <c r="N94" s="805"/>
      <c r="O94" s="805"/>
      <c r="P94" s="805"/>
      <c r="Q94" s="805"/>
      <c r="R94" s="805"/>
      <c r="S94" s="805"/>
      <c r="T94" s="805"/>
      <c r="U94" s="942"/>
      <c r="V94" s="895" t="s">
        <v>344</v>
      </c>
      <c r="W94" s="895"/>
      <c r="X94" s="895"/>
      <c r="Y94" s="895"/>
      <c r="Z94" s="895"/>
      <c r="AA94" s="895"/>
      <c r="AB94" s="895"/>
      <c r="AC94" s="895"/>
      <c r="AD94" s="896"/>
      <c r="AE94" s="943"/>
      <c r="AF94" s="944"/>
      <c r="AG94" s="944"/>
      <c r="AH94" s="944"/>
      <c r="AI94" s="945"/>
    </row>
    <row r="95" spans="1:35" ht="24" customHeight="1" thickTop="1" thickBot="1" x14ac:dyDescent="0.2">
      <c r="C95" s="314"/>
      <c r="D95" s="314"/>
      <c r="E95" s="314"/>
      <c r="F95" s="314"/>
      <c r="G95" s="315"/>
      <c r="H95" s="315"/>
      <c r="I95" s="766" t="s">
        <v>14</v>
      </c>
      <c r="J95" s="767"/>
      <c r="K95" s="767"/>
      <c r="L95" s="767"/>
      <c r="M95" s="767"/>
      <c r="N95" s="767"/>
      <c r="O95" s="767"/>
      <c r="P95" s="767"/>
      <c r="Q95" s="767"/>
      <c r="R95" s="767"/>
      <c r="S95" s="767"/>
      <c r="T95" s="767"/>
      <c r="U95" s="767"/>
      <c r="V95" s="767"/>
      <c r="W95" s="767"/>
      <c r="X95" s="767"/>
      <c r="Y95" s="767"/>
      <c r="Z95" s="767"/>
      <c r="AA95" s="767"/>
      <c r="AB95" s="767"/>
      <c r="AC95" s="767"/>
      <c r="AD95" s="769"/>
      <c r="AE95" s="963"/>
      <c r="AF95" s="964"/>
      <c r="AG95" s="964"/>
      <c r="AH95" s="964"/>
      <c r="AI95" s="965"/>
    </row>
    <row r="96" spans="1:35" ht="15.75" customHeight="1" x14ac:dyDescent="0.15">
      <c r="B96" s="316" t="s">
        <v>15</v>
      </c>
      <c r="C96" s="317"/>
      <c r="D96" s="317"/>
      <c r="E96" s="317"/>
      <c r="F96" s="317"/>
      <c r="K96" s="317"/>
      <c r="O96" s="317"/>
      <c r="T96" s="317"/>
      <c r="U96" s="318"/>
      <c r="Y96" s="317"/>
      <c r="AF96" s="317"/>
    </row>
    <row r="97" spans="2:32" ht="15.75" customHeight="1" x14ac:dyDescent="0.15">
      <c r="B97" s="316" t="s">
        <v>345</v>
      </c>
    </row>
    <row r="98" spans="2:32" ht="15.75" customHeight="1" x14ac:dyDescent="0.15">
      <c r="B98" s="319" t="s">
        <v>10</v>
      </c>
    </row>
    <row r="99" spans="2:32" ht="15.75" customHeight="1" x14ac:dyDescent="0.15">
      <c r="T99" s="314"/>
      <c r="Y99" s="314"/>
      <c r="AE99" s="314"/>
      <c r="AF99" s="314"/>
    </row>
    <row r="100" spans="2:32" ht="21.75" customHeight="1" thickBot="1" x14ac:dyDescent="0.2">
      <c r="B100" s="320" t="s">
        <v>414</v>
      </c>
      <c r="Y100" s="314"/>
      <c r="AF100" s="314"/>
    </row>
    <row r="101" spans="2:32" ht="21" customHeight="1" thickBot="1" x14ac:dyDescent="0.2">
      <c r="B101" s="955" t="s">
        <v>296</v>
      </c>
      <c r="C101" s="811"/>
      <c r="D101" s="811"/>
      <c r="E101" s="811"/>
      <c r="F101" s="812"/>
      <c r="T101" s="315"/>
      <c r="Y101" s="315"/>
      <c r="AF101" s="314"/>
    </row>
    <row r="102" spans="2:32" ht="21.75" customHeight="1" thickTop="1" thickBot="1" x14ac:dyDescent="0.2">
      <c r="B102" s="946" t="s">
        <v>290</v>
      </c>
      <c r="C102" s="947"/>
      <c r="D102" s="947"/>
      <c r="E102" s="947"/>
      <c r="F102" s="948"/>
      <c r="G102" s="949" t="s">
        <v>107</v>
      </c>
      <c r="H102" s="950"/>
      <c r="I102" s="950"/>
      <c r="J102" s="950"/>
      <c r="K102" s="950"/>
      <c r="L102" s="951"/>
      <c r="M102" s="298" t="s">
        <v>114</v>
      </c>
      <c r="T102" s="314"/>
      <c r="Y102" s="314"/>
      <c r="AF102" s="314"/>
    </row>
    <row r="103" spans="2:32" ht="16.5" customHeight="1" x14ac:dyDescent="0.15">
      <c r="B103" s="321"/>
      <c r="C103" s="321"/>
      <c r="D103" s="321"/>
      <c r="E103" s="321"/>
      <c r="F103" s="321"/>
      <c r="G103" s="322"/>
      <c r="H103" s="322"/>
      <c r="I103" s="322"/>
      <c r="J103" s="322"/>
      <c r="K103" s="322"/>
      <c r="L103" s="322"/>
      <c r="M103" s="298"/>
      <c r="T103" s="314"/>
      <c r="Y103" s="314"/>
      <c r="AF103" s="314"/>
    </row>
    <row r="104" spans="2:32" x14ac:dyDescent="0.15">
      <c r="B104" s="323" t="s">
        <v>96</v>
      </c>
    </row>
    <row r="105" spans="2:32" ht="15.75" customHeight="1" x14ac:dyDescent="0.15">
      <c r="B105" s="323" t="s">
        <v>7</v>
      </c>
      <c r="F105" s="299"/>
    </row>
    <row r="106" spans="2:32" x14ac:dyDescent="0.15">
      <c r="B106" s="323" t="s">
        <v>8</v>
      </c>
    </row>
    <row r="107" spans="2:32" x14ac:dyDescent="0.15">
      <c r="B107" s="323" t="s">
        <v>116</v>
      </c>
    </row>
    <row r="108" spans="2:32" x14ac:dyDescent="0.15">
      <c r="B108" s="323" t="s">
        <v>118</v>
      </c>
    </row>
    <row r="109" spans="2:32" x14ac:dyDescent="0.15">
      <c r="B109" s="323" t="s">
        <v>299</v>
      </c>
    </row>
    <row r="110" spans="2:32" x14ac:dyDescent="0.15">
      <c r="B110" s="323" t="s">
        <v>117</v>
      </c>
    </row>
    <row r="111" spans="2:32" x14ac:dyDescent="0.15">
      <c r="B111" s="323" t="s">
        <v>11</v>
      </c>
    </row>
  </sheetData>
  <mergeCells count="482">
    <mergeCell ref="B102:F102"/>
    <mergeCell ref="G102:L102"/>
    <mergeCell ref="C94:U94"/>
    <mergeCell ref="V94:AD94"/>
    <mergeCell ref="AE94:AI94"/>
    <mergeCell ref="I95:AD95"/>
    <mergeCell ref="AE95:AI95"/>
    <mergeCell ref="B101:F101"/>
    <mergeCell ref="C93:H93"/>
    <mergeCell ref="I93:O93"/>
    <mergeCell ref="P93:T93"/>
    <mergeCell ref="V93:Z93"/>
    <mergeCell ref="AA93:AD93"/>
    <mergeCell ref="AE93:AI93"/>
    <mergeCell ref="I92:O92"/>
    <mergeCell ref="P92:T92"/>
    <mergeCell ref="V92:Z92"/>
    <mergeCell ref="AA92:AD92"/>
    <mergeCell ref="AE92:AI92"/>
    <mergeCell ref="C91:H91"/>
    <mergeCell ref="I91:O91"/>
    <mergeCell ref="P91:T91"/>
    <mergeCell ref="V91:Z91"/>
    <mergeCell ref="AA91:AD91"/>
    <mergeCell ref="AE91:AI91"/>
    <mergeCell ref="C87:U87"/>
    <mergeCell ref="V87:AD87"/>
    <mergeCell ref="AE87:AI87"/>
    <mergeCell ref="B88:B94"/>
    <mergeCell ref="C88:H88"/>
    <mergeCell ref="I88:O88"/>
    <mergeCell ref="P88:T88"/>
    <mergeCell ref="V88:Z88"/>
    <mergeCell ref="AA88:AD88"/>
    <mergeCell ref="AE88:AI88"/>
    <mergeCell ref="B81:B87"/>
    <mergeCell ref="C90:H90"/>
    <mergeCell ref="I90:O90"/>
    <mergeCell ref="P90:T90"/>
    <mergeCell ref="V90:Z90"/>
    <mergeCell ref="AA90:AD90"/>
    <mergeCell ref="AE90:AI90"/>
    <mergeCell ref="C89:H89"/>
    <mergeCell ref="I89:O89"/>
    <mergeCell ref="P89:T89"/>
    <mergeCell ref="V89:Z89"/>
    <mergeCell ref="AA89:AD89"/>
    <mergeCell ref="AE89:AI89"/>
    <mergeCell ref="C92:H92"/>
    <mergeCell ref="C86:H86"/>
    <mergeCell ref="I86:O86"/>
    <mergeCell ref="P86:T86"/>
    <mergeCell ref="V86:Z86"/>
    <mergeCell ref="AA86:AD86"/>
    <mergeCell ref="AE86:AI86"/>
    <mergeCell ref="C85:H85"/>
    <mergeCell ref="I85:O85"/>
    <mergeCell ref="P85:T85"/>
    <mergeCell ref="V85:Z85"/>
    <mergeCell ref="AA85:AD85"/>
    <mergeCell ref="AE85:AI85"/>
    <mergeCell ref="C84:H84"/>
    <mergeCell ref="I84:O84"/>
    <mergeCell ref="P84:T84"/>
    <mergeCell ref="V84:Z84"/>
    <mergeCell ref="AA84:AD84"/>
    <mergeCell ref="AE84:AI84"/>
    <mergeCell ref="C83:H83"/>
    <mergeCell ref="I83:O83"/>
    <mergeCell ref="P83:T83"/>
    <mergeCell ref="V83:Z83"/>
    <mergeCell ref="AA83:AD83"/>
    <mergeCell ref="AE83:AI83"/>
    <mergeCell ref="C82:H82"/>
    <mergeCell ref="I82:O82"/>
    <mergeCell ref="P82:T82"/>
    <mergeCell ref="V82:Z82"/>
    <mergeCell ref="AA82:AD82"/>
    <mergeCell ref="AE82:AI82"/>
    <mergeCell ref="C80:U80"/>
    <mergeCell ref="V80:AD80"/>
    <mergeCell ref="AE80:AI80"/>
    <mergeCell ref="C81:H81"/>
    <mergeCell ref="I81:O81"/>
    <mergeCell ref="P81:T81"/>
    <mergeCell ref="V81:Z81"/>
    <mergeCell ref="AA81:AD81"/>
    <mergeCell ref="AE81:AI81"/>
    <mergeCell ref="C79:H79"/>
    <mergeCell ref="I79:O79"/>
    <mergeCell ref="P79:T79"/>
    <mergeCell ref="V79:Z79"/>
    <mergeCell ref="AA79:AD79"/>
    <mergeCell ref="AE79:AI79"/>
    <mergeCell ref="C78:H78"/>
    <mergeCell ref="I78:O78"/>
    <mergeCell ref="P78:T78"/>
    <mergeCell ref="V78:Z78"/>
    <mergeCell ref="AA78:AD78"/>
    <mergeCell ref="AE78:AI78"/>
    <mergeCell ref="P77:T77"/>
    <mergeCell ref="V77:Z77"/>
    <mergeCell ref="AA77:AD77"/>
    <mergeCell ref="AE77:AI77"/>
    <mergeCell ref="C76:H76"/>
    <mergeCell ref="I76:O76"/>
    <mergeCell ref="P76:T76"/>
    <mergeCell ref="V76:Z76"/>
    <mergeCell ref="AA76:AD76"/>
    <mergeCell ref="AE76:AI76"/>
    <mergeCell ref="B74:B80"/>
    <mergeCell ref="C74:H74"/>
    <mergeCell ref="I74:O74"/>
    <mergeCell ref="P74:T74"/>
    <mergeCell ref="V74:Z74"/>
    <mergeCell ref="AA74:AD74"/>
    <mergeCell ref="AE74:AI74"/>
    <mergeCell ref="C72:H72"/>
    <mergeCell ref="I72:O72"/>
    <mergeCell ref="P72:T72"/>
    <mergeCell ref="V72:Z72"/>
    <mergeCell ref="AA72:AD72"/>
    <mergeCell ref="AE72:AI72"/>
    <mergeCell ref="C75:H75"/>
    <mergeCell ref="I75:O75"/>
    <mergeCell ref="P75:T75"/>
    <mergeCell ref="V75:Z75"/>
    <mergeCell ref="AA75:AD75"/>
    <mergeCell ref="AE75:AI75"/>
    <mergeCell ref="C73:U73"/>
    <mergeCell ref="V73:AD73"/>
    <mergeCell ref="AE73:AI73"/>
    <mergeCell ref="C77:H77"/>
    <mergeCell ref="I77:O77"/>
    <mergeCell ref="I71:O71"/>
    <mergeCell ref="P71:T71"/>
    <mergeCell ref="V71:Z71"/>
    <mergeCell ref="AA71:AD71"/>
    <mergeCell ref="AE71:AI71"/>
    <mergeCell ref="C70:H70"/>
    <mergeCell ref="I70:O70"/>
    <mergeCell ref="P70:T70"/>
    <mergeCell ref="V70:Z70"/>
    <mergeCell ref="AA70:AD70"/>
    <mergeCell ref="AE70:AI70"/>
    <mergeCell ref="C66:U66"/>
    <mergeCell ref="V66:AD66"/>
    <mergeCell ref="AE66:AI66"/>
    <mergeCell ref="B67:B73"/>
    <mergeCell ref="C67:H67"/>
    <mergeCell ref="I67:O67"/>
    <mergeCell ref="P67:T67"/>
    <mergeCell ref="V67:Z67"/>
    <mergeCell ref="AA67:AD67"/>
    <mergeCell ref="AE67:AI67"/>
    <mergeCell ref="B60:B66"/>
    <mergeCell ref="C69:H69"/>
    <mergeCell ref="I69:O69"/>
    <mergeCell ref="P69:T69"/>
    <mergeCell ref="V69:Z69"/>
    <mergeCell ref="AA69:AD69"/>
    <mergeCell ref="AE69:AI69"/>
    <mergeCell ref="C68:H68"/>
    <mergeCell ref="I68:O68"/>
    <mergeCell ref="P68:T68"/>
    <mergeCell ref="V68:Z68"/>
    <mergeCell ref="AA68:AD68"/>
    <mergeCell ref="AE68:AI68"/>
    <mergeCell ref="C71:H71"/>
    <mergeCell ref="C65:H65"/>
    <mergeCell ref="I65:O65"/>
    <mergeCell ref="P65:T65"/>
    <mergeCell ref="V65:Z65"/>
    <mergeCell ref="AA65:AD65"/>
    <mergeCell ref="AE65:AI65"/>
    <mergeCell ref="C64:H64"/>
    <mergeCell ref="I64:O64"/>
    <mergeCell ref="P64:T64"/>
    <mergeCell ref="V64:Z64"/>
    <mergeCell ref="AA64:AD64"/>
    <mergeCell ref="AE64:AI64"/>
    <mergeCell ref="C63:H63"/>
    <mergeCell ref="I63:O63"/>
    <mergeCell ref="P63:T63"/>
    <mergeCell ref="V63:Z63"/>
    <mergeCell ref="AA63:AD63"/>
    <mergeCell ref="AE63:AI63"/>
    <mergeCell ref="C62:H62"/>
    <mergeCell ref="I62:O62"/>
    <mergeCell ref="P62:T62"/>
    <mergeCell ref="V62:Z62"/>
    <mergeCell ref="AA62:AD62"/>
    <mergeCell ref="AE62:AI62"/>
    <mergeCell ref="C61:H61"/>
    <mergeCell ref="I61:O61"/>
    <mergeCell ref="P61:T61"/>
    <mergeCell ref="V61:Z61"/>
    <mergeCell ref="AA61:AD61"/>
    <mergeCell ref="AE61:AI61"/>
    <mergeCell ref="C59:U59"/>
    <mergeCell ref="V59:AD59"/>
    <mergeCell ref="AE59:AI59"/>
    <mergeCell ref="C60:H60"/>
    <mergeCell ref="I60:O60"/>
    <mergeCell ref="P60:T60"/>
    <mergeCell ref="V60:Z60"/>
    <mergeCell ref="AA60:AD60"/>
    <mergeCell ref="AE60:AI60"/>
    <mergeCell ref="C58:H58"/>
    <mergeCell ref="I58:O58"/>
    <mergeCell ref="P58:T58"/>
    <mergeCell ref="V58:Z58"/>
    <mergeCell ref="AA58:AD58"/>
    <mergeCell ref="AE58:AI58"/>
    <mergeCell ref="C57:H57"/>
    <mergeCell ref="I57:O57"/>
    <mergeCell ref="P57:T57"/>
    <mergeCell ref="V57:Z57"/>
    <mergeCell ref="AA57:AD57"/>
    <mergeCell ref="AE57:AI57"/>
    <mergeCell ref="P56:T56"/>
    <mergeCell ref="V56:Z56"/>
    <mergeCell ref="AA56:AD56"/>
    <mergeCell ref="AE56:AI56"/>
    <mergeCell ref="C55:H55"/>
    <mergeCell ref="I55:O55"/>
    <mergeCell ref="P55:T55"/>
    <mergeCell ref="V55:Z55"/>
    <mergeCell ref="AA55:AD55"/>
    <mergeCell ref="AE55:AI55"/>
    <mergeCell ref="B53:B59"/>
    <mergeCell ref="C53:H53"/>
    <mergeCell ref="I53:O53"/>
    <mergeCell ref="P53:T53"/>
    <mergeCell ref="V53:Z53"/>
    <mergeCell ref="AA53:AD53"/>
    <mergeCell ref="AE53:AI53"/>
    <mergeCell ref="C51:H51"/>
    <mergeCell ref="I51:O51"/>
    <mergeCell ref="P51:T51"/>
    <mergeCell ref="V51:Z51"/>
    <mergeCell ref="AA51:AD51"/>
    <mergeCell ref="AE51:AI51"/>
    <mergeCell ref="C54:H54"/>
    <mergeCell ref="I54:O54"/>
    <mergeCell ref="P54:T54"/>
    <mergeCell ref="V54:Z54"/>
    <mergeCell ref="AA54:AD54"/>
    <mergeCell ref="AE54:AI54"/>
    <mergeCell ref="C52:U52"/>
    <mergeCell ref="V52:AD52"/>
    <mergeCell ref="AE52:AI52"/>
    <mergeCell ref="C56:H56"/>
    <mergeCell ref="I56:O56"/>
    <mergeCell ref="I50:O50"/>
    <mergeCell ref="P50:T50"/>
    <mergeCell ref="V50:Z50"/>
    <mergeCell ref="AA50:AD50"/>
    <mergeCell ref="AE50:AI50"/>
    <mergeCell ref="C49:H49"/>
    <mergeCell ref="I49:O49"/>
    <mergeCell ref="P49:T49"/>
    <mergeCell ref="V49:Z49"/>
    <mergeCell ref="AA49:AD49"/>
    <mergeCell ref="AE49:AI49"/>
    <mergeCell ref="C45:U45"/>
    <mergeCell ref="V45:AD45"/>
    <mergeCell ref="AE45:AI45"/>
    <mergeCell ref="B46:B52"/>
    <mergeCell ref="C46:H46"/>
    <mergeCell ref="I46:O46"/>
    <mergeCell ref="P46:T46"/>
    <mergeCell ref="V46:Z46"/>
    <mergeCell ref="AA46:AD46"/>
    <mergeCell ref="AE46:AI46"/>
    <mergeCell ref="B39:B45"/>
    <mergeCell ref="C48:H48"/>
    <mergeCell ref="I48:O48"/>
    <mergeCell ref="P48:T48"/>
    <mergeCell ref="V48:Z48"/>
    <mergeCell ref="AA48:AD48"/>
    <mergeCell ref="AE48:AI48"/>
    <mergeCell ref="C47:H47"/>
    <mergeCell ref="I47:O47"/>
    <mergeCell ref="P47:T47"/>
    <mergeCell ref="V47:Z47"/>
    <mergeCell ref="AA47:AD47"/>
    <mergeCell ref="AE47:AI47"/>
    <mergeCell ref="C50:H50"/>
    <mergeCell ref="C44:H44"/>
    <mergeCell ref="I44:O44"/>
    <mergeCell ref="P44:T44"/>
    <mergeCell ref="V44:Z44"/>
    <mergeCell ref="AA44:AD44"/>
    <mergeCell ref="AE44:AI44"/>
    <mergeCell ref="C43:H43"/>
    <mergeCell ref="I43:O43"/>
    <mergeCell ref="P43:T43"/>
    <mergeCell ref="V43:Z43"/>
    <mergeCell ref="AA43:AD43"/>
    <mergeCell ref="AE43:AI43"/>
    <mergeCell ref="C42:H42"/>
    <mergeCell ref="I42:O42"/>
    <mergeCell ref="P42:T42"/>
    <mergeCell ref="V42:Z42"/>
    <mergeCell ref="AA42:AD42"/>
    <mergeCell ref="AE42:AI42"/>
    <mergeCell ref="C41:H41"/>
    <mergeCell ref="I41:O41"/>
    <mergeCell ref="P41:T41"/>
    <mergeCell ref="V41:Z41"/>
    <mergeCell ref="AA41:AD41"/>
    <mergeCell ref="AE41:AI41"/>
    <mergeCell ref="C40:H40"/>
    <mergeCell ref="I40:O40"/>
    <mergeCell ref="P40:T40"/>
    <mergeCell ref="V40:Z40"/>
    <mergeCell ref="AA40:AD40"/>
    <mergeCell ref="AE40:AI40"/>
    <mergeCell ref="C38:U38"/>
    <mergeCell ref="V38:AD38"/>
    <mergeCell ref="AE38:AI38"/>
    <mergeCell ref="C39:H39"/>
    <mergeCell ref="I39:O39"/>
    <mergeCell ref="P39:T39"/>
    <mergeCell ref="V39:Z39"/>
    <mergeCell ref="AA39:AD39"/>
    <mergeCell ref="AE39:AI39"/>
    <mergeCell ref="C37:H37"/>
    <mergeCell ref="I37:O37"/>
    <mergeCell ref="P37:T37"/>
    <mergeCell ref="V37:Z37"/>
    <mergeCell ref="AA37:AD37"/>
    <mergeCell ref="AE37:AI37"/>
    <mergeCell ref="C36:H36"/>
    <mergeCell ref="I36:O36"/>
    <mergeCell ref="P36:T36"/>
    <mergeCell ref="V36:Z36"/>
    <mergeCell ref="AA36:AD36"/>
    <mergeCell ref="AE36:AI36"/>
    <mergeCell ref="P35:T35"/>
    <mergeCell ref="V35:Z35"/>
    <mergeCell ref="AA35:AD35"/>
    <mergeCell ref="AE35:AI35"/>
    <mergeCell ref="C34:H34"/>
    <mergeCell ref="I34:O34"/>
    <mergeCell ref="P34:T34"/>
    <mergeCell ref="V34:Z34"/>
    <mergeCell ref="AA34:AD34"/>
    <mergeCell ref="AE34:AI34"/>
    <mergeCell ref="B32:B38"/>
    <mergeCell ref="C32:H32"/>
    <mergeCell ref="I32:O32"/>
    <mergeCell ref="P32:T32"/>
    <mergeCell ref="V32:Z32"/>
    <mergeCell ref="AA32:AD32"/>
    <mergeCell ref="AE32:AI32"/>
    <mergeCell ref="C30:H30"/>
    <mergeCell ref="I30:O30"/>
    <mergeCell ref="P30:T30"/>
    <mergeCell ref="V30:Z30"/>
    <mergeCell ref="AA30:AD30"/>
    <mergeCell ref="AE30:AI30"/>
    <mergeCell ref="C33:H33"/>
    <mergeCell ref="I33:O33"/>
    <mergeCell ref="P33:T33"/>
    <mergeCell ref="V33:Z33"/>
    <mergeCell ref="AA33:AD33"/>
    <mergeCell ref="AE33:AI33"/>
    <mergeCell ref="C31:U31"/>
    <mergeCell ref="V31:AD31"/>
    <mergeCell ref="AE31:AI31"/>
    <mergeCell ref="C35:H35"/>
    <mergeCell ref="I35:O35"/>
    <mergeCell ref="I29:O29"/>
    <mergeCell ref="P29:T29"/>
    <mergeCell ref="V29:Z29"/>
    <mergeCell ref="AA29:AD29"/>
    <mergeCell ref="AE29:AI29"/>
    <mergeCell ref="C28:H28"/>
    <mergeCell ref="I28:O28"/>
    <mergeCell ref="P28:T28"/>
    <mergeCell ref="V28:Z28"/>
    <mergeCell ref="AA28:AD28"/>
    <mergeCell ref="AE28:AI28"/>
    <mergeCell ref="C24:U24"/>
    <mergeCell ref="V24:AD24"/>
    <mergeCell ref="AE24:AI24"/>
    <mergeCell ref="B25:B31"/>
    <mergeCell ref="C25:H25"/>
    <mergeCell ref="I25:O25"/>
    <mergeCell ref="P25:T25"/>
    <mergeCell ref="V25:Z25"/>
    <mergeCell ref="AA25:AD25"/>
    <mergeCell ref="AE25:AI25"/>
    <mergeCell ref="B18:B24"/>
    <mergeCell ref="C27:H27"/>
    <mergeCell ref="I27:O27"/>
    <mergeCell ref="P27:T27"/>
    <mergeCell ref="V27:Z27"/>
    <mergeCell ref="AA27:AD27"/>
    <mergeCell ref="AE27:AI27"/>
    <mergeCell ref="C26:H26"/>
    <mergeCell ref="I26:O26"/>
    <mergeCell ref="P26:T26"/>
    <mergeCell ref="V26:Z26"/>
    <mergeCell ref="AA26:AD26"/>
    <mergeCell ref="AE26:AI26"/>
    <mergeCell ref="C29:H29"/>
    <mergeCell ref="C23:H23"/>
    <mergeCell ref="I23:O23"/>
    <mergeCell ref="P23:T23"/>
    <mergeCell ref="V23:Z23"/>
    <mergeCell ref="AA23:AD23"/>
    <mergeCell ref="AE23:AI23"/>
    <mergeCell ref="C22:H22"/>
    <mergeCell ref="I22:O22"/>
    <mergeCell ref="P22:T22"/>
    <mergeCell ref="V22:Z22"/>
    <mergeCell ref="AA22:AD22"/>
    <mergeCell ref="AE22:AI22"/>
    <mergeCell ref="AA20:AD20"/>
    <mergeCell ref="AE20:AI20"/>
    <mergeCell ref="C21:H21"/>
    <mergeCell ref="I21:O21"/>
    <mergeCell ref="P21:T21"/>
    <mergeCell ref="V21:Z21"/>
    <mergeCell ref="AA21:AD21"/>
    <mergeCell ref="AE21:AI21"/>
    <mergeCell ref="AE18:AI18"/>
    <mergeCell ref="C19:H19"/>
    <mergeCell ref="I19:O19"/>
    <mergeCell ref="P19:T19"/>
    <mergeCell ref="V19:Z19"/>
    <mergeCell ref="AA19:AD19"/>
    <mergeCell ref="AE19:AI19"/>
    <mergeCell ref="C18:H18"/>
    <mergeCell ref="I18:O18"/>
    <mergeCell ref="P18:T18"/>
    <mergeCell ref="V18:Z18"/>
    <mergeCell ref="AA18:AD18"/>
    <mergeCell ref="C20:H20"/>
    <mergeCell ref="I20:O20"/>
    <mergeCell ref="P20:T20"/>
    <mergeCell ref="V20:Z20"/>
    <mergeCell ref="G11:H12"/>
    <mergeCell ref="I11:J12"/>
    <mergeCell ref="K11:L12"/>
    <mergeCell ref="M11:N12"/>
    <mergeCell ref="U13:V13"/>
    <mergeCell ref="W13:X13"/>
    <mergeCell ref="Y13:Z13"/>
    <mergeCell ref="AA13:AF13"/>
    <mergeCell ref="C17:H17"/>
    <mergeCell ref="I17:O17"/>
    <mergeCell ref="P17:Z17"/>
    <mergeCell ref="AA17:AD17"/>
    <mergeCell ref="AE17:AI17"/>
    <mergeCell ref="B3:AM3"/>
    <mergeCell ref="A4:AK4"/>
    <mergeCell ref="B7:F7"/>
    <mergeCell ref="G7:Q7"/>
    <mergeCell ref="S7:X7"/>
    <mergeCell ref="Y7:AI7"/>
    <mergeCell ref="AA11:AF12"/>
    <mergeCell ref="B13:D13"/>
    <mergeCell ref="E13:F13"/>
    <mergeCell ref="G13:H13"/>
    <mergeCell ref="I13:J13"/>
    <mergeCell ref="K13:L13"/>
    <mergeCell ref="M13:N13"/>
    <mergeCell ref="O13:P13"/>
    <mergeCell ref="Q13:R13"/>
    <mergeCell ref="S13:T13"/>
    <mergeCell ref="O11:P12"/>
    <mergeCell ref="Q11:R12"/>
    <mergeCell ref="S11:T12"/>
    <mergeCell ref="U11:V12"/>
    <mergeCell ref="W11:X12"/>
    <mergeCell ref="Y11:Z12"/>
    <mergeCell ref="B11:D12"/>
    <mergeCell ref="E11:F12"/>
  </mergeCells>
  <phoneticPr fontId="3"/>
  <pageMargins left="0.74" right="0.19685039370078741" top="0.42" bottom="0.25" header="0" footer="0"/>
  <pageSetup paperSize="9" scale="84" orientation="portrait" r:id="rId1"/>
  <headerFooter alignWithMargins="0"/>
  <rowBreaks count="1" manualBreakCount="1">
    <brk id="5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31"/>
  <sheetViews>
    <sheetView view="pageBreakPreview" zoomScale="60" zoomScaleNormal="100" workbookViewId="0">
      <selection activeCell="B4" sqref="B4:Y4"/>
    </sheetView>
  </sheetViews>
  <sheetFormatPr defaultColWidth="5.33203125" defaultRowHeight="13.5" x14ac:dyDescent="0.15"/>
  <cols>
    <col min="1" max="1" width="2" style="432" customWidth="1"/>
    <col min="2" max="2" width="4.1640625" style="432" customWidth="1"/>
    <col min="3" max="3" width="1.5" style="432" customWidth="1"/>
    <col min="4" max="19" width="5.33203125" style="432" customWidth="1"/>
    <col min="20" max="20" width="4.1640625" style="432" customWidth="1"/>
    <col min="21" max="21" width="3.1640625" style="432" customWidth="1"/>
    <col min="22" max="22" width="5.33203125" style="432" customWidth="1"/>
    <col min="23" max="23" width="3" style="432" customWidth="1"/>
    <col min="24" max="24" width="5.33203125" style="432" customWidth="1"/>
    <col min="25" max="25" width="3.1640625" style="432" customWidth="1"/>
    <col min="26" max="26" width="2" style="432" customWidth="1"/>
    <col min="27" max="29" width="5.33203125" style="432"/>
    <col min="30" max="30" width="8.83203125" style="432" bestFit="1" customWidth="1"/>
    <col min="31" max="256" width="5.33203125" style="432"/>
    <col min="257" max="257" width="2" style="432" customWidth="1"/>
    <col min="258" max="258" width="4.1640625" style="432" customWidth="1"/>
    <col min="259" max="259" width="1.5" style="432" customWidth="1"/>
    <col min="260" max="275" width="5.33203125" style="432" customWidth="1"/>
    <col min="276" max="276" width="4.1640625" style="432" customWidth="1"/>
    <col min="277" max="277" width="3.1640625" style="432" customWidth="1"/>
    <col min="278" max="278" width="5.33203125" style="432" customWidth="1"/>
    <col min="279" max="279" width="3" style="432" customWidth="1"/>
    <col min="280" max="280" width="5.33203125" style="432" customWidth="1"/>
    <col min="281" max="281" width="3.1640625" style="432" customWidth="1"/>
    <col min="282" max="282" width="2" style="432" customWidth="1"/>
    <col min="283" max="285" width="5.33203125" style="432"/>
    <col min="286" max="286" width="8.83203125" style="432" bestFit="1" customWidth="1"/>
    <col min="287" max="512" width="5.33203125" style="432"/>
    <col min="513" max="513" width="2" style="432" customWidth="1"/>
    <col min="514" max="514" width="4.1640625" style="432" customWidth="1"/>
    <col min="515" max="515" width="1.5" style="432" customWidth="1"/>
    <col min="516" max="531" width="5.33203125" style="432" customWidth="1"/>
    <col min="532" max="532" width="4.1640625" style="432" customWidth="1"/>
    <col min="533" max="533" width="3.1640625" style="432" customWidth="1"/>
    <col min="534" max="534" width="5.33203125" style="432" customWidth="1"/>
    <col min="535" max="535" width="3" style="432" customWidth="1"/>
    <col min="536" max="536" width="5.33203125" style="432" customWidth="1"/>
    <col min="537" max="537" width="3.1640625" style="432" customWidth="1"/>
    <col min="538" max="538" width="2" style="432" customWidth="1"/>
    <col min="539" max="541" width="5.33203125" style="432"/>
    <col min="542" max="542" width="8.83203125" style="432" bestFit="1" customWidth="1"/>
    <col min="543" max="768" width="5.33203125" style="432"/>
    <col min="769" max="769" width="2" style="432" customWidth="1"/>
    <col min="770" max="770" width="4.1640625" style="432" customWidth="1"/>
    <col min="771" max="771" width="1.5" style="432" customWidth="1"/>
    <col min="772" max="787" width="5.33203125" style="432" customWidth="1"/>
    <col min="788" max="788" width="4.1640625" style="432" customWidth="1"/>
    <col min="789" max="789" width="3.1640625" style="432" customWidth="1"/>
    <col min="790" max="790" width="5.33203125" style="432" customWidth="1"/>
    <col min="791" max="791" width="3" style="432" customWidth="1"/>
    <col min="792" max="792" width="5.33203125" style="432" customWidth="1"/>
    <col min="793" max="793" width="3.1640625" style="432" customWidth="1"/>
    <col min="794" max="794" width="2" style="432" customWidth="1"/>
    <col min="795" max="797" width="5.33203125" style="432"/>
    <col min="798" max="798" width="8.83203125" style="432" bestFit="1" customWidth="1"/>
    <col min="799" max="1024" width="5.33203125" style="432"/>
    <col min="1025" max="1025" width="2" style="432" customWidth="1"/>
    <col min="1026" max="1026" width="4.1640625" style="432" customWidth="1"/>
    <col min="1027" max="1027" width="1.5" style="432" customWidth="1"/>
    <col min="1028" max="1043" width="5.33203125" style="432" customWidth="1"/>
    <col min="1044" max="1044" width="4.1640625" style="432" customWidth="1"/>
    <col min="1045" max="1045" width="3.1640625" style="432" customWidth="1"/>
    <col min="1046" max="1046" width="5.33203125" style="432" customWidth="1"/>
    <col min="1047" max="1047" width="3" style="432" customWidth="1"/>
    <col min="1048" max="1048" width="5.33203125" style="432" customWidth="1"/>
    <col min="1049" max="1049" width="3.1640625" style="432" customWidth="1"/>
    <col min="1050" max="1050" width="2" style="432" customWidth="1"/>
    <col min="1051" max="1053" width="5.33203125" style="432"/>
    <col min="1054" max="1054" width="8.83203125" style="432" bestFit="1" customWidth="1"/>
    <col min="1055" max="1280" width="5.33203125" style="432"/>
    <col min="1281" max="1281" width="2" style="432" customWidth="1"/>
    <col min="1282" max="1282" width="4.1640625" style="432" customWidth="1"/>
    <col min="1283" max="1283" width="1.5" style="432" customWidth="1"/>
    <col min="1284" max="1299" width="5.33203125" style="432" customWidth="1"/>
    <col min="1300" max="1300" width="4.1640625" style="432" customWidth="1"/>
    <col min="1301" max="1301" width="3.1640625" style="432" customWidth="1"/>
    <col min="1302" max="1302" width="5.33203125" style="432" customWidth="1"/>
    <col min="1303" max="1303" width="3" style="432" customWidth="1"/>
    <col min="1304" max="1304" width="5.33203125" style="432" customWidth="1"/>
    <col min="1305" max="1305" width="3.1640625" style="432" customWidth="1"/>
    <col min="1306" max="1306" width="2" style="432" customWidth="1"/>
    <col min="1307" max="1309" width="5.33203125" style="432"/>
    <col min="1310" max="1310" width="8.83203125" style="432" bestFit="1" customWidth="1"/>
    <col min="1311" max="1536" width="5.33203125" style="432"/>
    <col min="1537" max="1537" width="2" style="432" customWidth="1"/>
    <col min="1538" max="1538" width="4.1640625" style="432" customWidth="1"/>
    <col min="1539" max="1539" width="1.5" style="432" customWidth="1"/>
    <col min="1540" max="1555" width="5.33203125" style="432" customWidth="1"/>
    <col min="1556" max="1556" width="4.1640625" style="432" customWidth="1"/>
    <col min="1557" max="1557" width="3.1640625" style="432" customWidth="1"/>
    <col min="1558" max="1558" width="5.33203125" style="432" customWidth="1"/>
    <col min="1559" max="1559" width="3" style="432" customWidth="1"/>
    <col min="1560" max="1560" width="5.33203125" style="432" customWidth="1"/>
    <col min="1561" max="1561" width="3.1640625" style="432" customWidth="1"/>
    <col min="1562" max="1562" width="2" style="432" customWidth="1"/>
    <col min="1563" max="1565" width="5.33203125" style="432"/>
    <col min="1566" max="1566" width="8.83203125" style="432" bestFit="1" customWidth="1"/>
    <col min="1567" max="1792" width="5.33203125" style="432"/>
    <col min="1793" max="1793" width="2" style="432" customWidth="1"/>
    <col min="1794" max="1794" width="4.1640625" style="432" customWidth="1"/>
    <col min="1795" max="1795" width="1.5" style="432" customWidth="1"/>
    <col min="1796" max="1811" width="5.33203125" style="432" customWidth="1"/>
    <col min="1812" max="1812" width="4.1640625" style="432" customWidth="1"/>
    <col min="1813" max="1813" width="3.1640625" style="432" customWidth="1"/>
    <col min="1814" max="1814" width="5.33203125" style="432" customWidth="1"/>
    <col min="1815" max="1815" width="3" style="432" customWidth="1"/>
    <col min="1816" max="1816" width="5.33203125" style="432" customWidth="1"/>
    <col min="1817" max="1817" width="3.1640625" style="432" customWidth="1"/>
    <col min="1818" max="1818" width="2" style="432" customWidth="1"/>
    <col min="1819" max="1821" width="5.33203125" style="432"/>
    <col min="1822" max="1822" width="8.83203125" style="432" bestFit="1" customWidth="1"/>
    <col min="1823" max="2048" width="5.33203125" style="432"/>
    <col min="2049" max="2049" width="2" style="432" customWidth="1"/>
    <col min="2050" max="2050" width="4.1640625" style="432" customWidth="1"/>
    <col min="2051" max="2051" width="1.5" style="432" customWidth="1"/>
    <col min="2052" max="2067" width="5.33203125" style="432" customWidth="1"/>
    <col min="2068" max="2068" width="4.1640625" style="432" customWidth="1"/>
    <col min="2069" max="2069" width="3.1640625" style="432" customWidth="1"/>
    <col min="2070" max="2070" width="5.33203125" style="432" customWidth="1"/>
    <col min="2071" max="2071" width="3" style="432" customWidth="1"/>
    <col min="2072" max="2072" width="5.33203125" style="432" customWidth="1"/>
    <col min="2073" max="2073" width="3.1640625" style="432" customWidth="1"/>
    <col min="2074" max="2074" width="2" style="432" customWidth="1"/>
    <col min="2075" max="2077" width="5.33203125" style="432"/>
    <col min="2078" max="2078" width="8.83203125" style="432" bestFit="1" customWidth="1"/>
    <col min="2079" max="2304" width="5.33203125" style="432"/>
    <col min="2305" max="2305" width="2" style="432" customWidth="1"/>
    <col min="2306" max="2306" width="4.1640625" style="432" customWidth="1"/>
    <col min="2307" max="2307" width="1.5" style="432" customWidth="1"/>
    <col min="2308" max="2323" width="5.33203125" style="432" customWidth="1"/>
    <col min="2324" max="2324" width="4.1640625" style="432" customWidth="1"/>
    <col min="2325" max="2325" width="3.1640625" style="432" customWidth="1"/>
    <col min="2326" max="2326" width="5.33203125" style="432" customWidth="1"/>
    <col min="2327" max="2327" width="3" style="432" customWidth="1"/>
    <col min="2328" max="2328" width="5.33203125" style="432" customWidth="1"/>
    <col min="2329" max="2329" width="3.1640625" style="432" customWidth="1"/>
    <col min="2330" max="2330" width="2" style="432" customWidth="1"/>
    <col min="2331" max="2333" width="5.33203125" style="432"/>
    <col min="2334" max="2334" width="8.83203125" style="432" bestFit="1" customWidth="1"/>
    <col min="2335" max="2560" width="5.33203125" style="432"/>
    <col min="2561" max="2561" width="2" style="432" customWidth="1"/>
    <col min="2562" max="2562" width="4.1640625" style="432" customWidth="1"/>
    <col min="2563" max="2563" width="1.5" style="432" customWidth="1"/>
    <col min="2564" max="2579" width="5.33203125" style="432" customWidth="1"/>
    <col min="2580" max="2580" width="4.1640625" style="432" customWidth="1"/>
    <col min="2581" max="2581" width="3.1640625" style="432" customWidth="1"/>
    <col min="2582" max="2582" width="5.33203125" style="432" customWidth="1"/>
    <col min="2583" max="2583" width="3" style="432" customWidth="1"/>
    <col min="2584" max="2584" width="5.33203125" style="432" customWidth="1"/>
    <col min="2585" max="2585" width="3.1640625" style="432" customWidth="1"/>
    <col min="2586" max="2586" width="2" style="432" customWidth="1"/>
    <col min="2587" max="2589" width="5.33203125" style="432"/>
    <col min="2590" max="2590" width="8.83203125" style="432" bestFit="1" customWidth="1"/>
    <col min="2591" max="2816" width="5.33203125" style="432"/>
    <col min="2817" max="2817" width="2" style="432" customWidth="1"/>
    <col min="2818" max="2818" width="4.1640625" style="432" customWidth="1"/>
    <col min="2819" max="2819" width="1.5" style="432" customWidth="1"/>
    <col min="2820" max="2835" width="5.33203125" style="432" customWidth="1"/>
    <col min="2836" max="2836" width="4.1640625" style="432" customWidth="1"/>
    <col min="2837" max="2837" width="3.1640625" style="432" customWidth="1"/>
    <col min="2838" max="2838" width="5.33203125" style="432" customWidth="1"/>
    <col min="2839" max="2839" width="3" style="432" customWidth="1"/>
    <col min="2840" max="2840" width="5.33203125" style="432" customWidth="1"/>
    <col min="2841" max="2841" width="3.1640625" style="432" customWidth="1"/>
    <col min="2842" max="2842" width="2" style="432" customWidth="1"/>
    <col min="2843" max="2845" width="5.33203125" style="432"/>
    <col min="2846" max="2846" width="8.83203125" style="432" bestFit="1" customWidth="1"/>
    <col min="2847" max="3072" width="5.33203125" style="432"/>
    <col min="3073" max="3073" width="2" style="432" customWidth="1"/>
    <col min="3074" max="3074" width="4.1640625" style="432" customWidth="1"/>
    <col min="3075" max="3075" width="1.5" style="432" customWidth="1"/>
    <col min="3076" max="3091" width="5.33203125" style="432" customWidth="1"/>
    <col min="3092" max="3092" width="4.1640625" style="432" customWidth="1"/>
    <col min="3093" max="3093" width="3.1640625" style="432" customWidth="1"/>
    <col min="3094" max="3094" width="5.33203125" style="432" customWidth="1"/>
    <col min="3095" max="3095" width="3" style="432" customWidth="1"/>
    <col min="3096" max="3096" width="5.33203125" style="432" customWidth="1"/>
    <col min="3097" max="3097" width="3.1640625" style="432" customWidth="1"/>
    <col min="3098" max="3098" width="2" style="432" customWidth="1"/>
    <col min="3099" max="3101" width="5.33203125" style="432"/>
    <col min="3102" max="3102" width="8.83203125" style="432" bestFit="1" customWidth="1"/>
    <col min="3103" max="3328" width="5.33203125" style="432"/>
    <col min="3329" max="3329" width="2" style="432" customWidth="1"/>
    <col min="3330" max="3330" width="4.1640625" style="432" customWidth="1"/>
    <col min="3331" max="3331" width="1.5" style="432" customWidth="1"/>
    <col min="3332" max="3347" width="5.33203125" style="432" customWidth="1"/>
    <col min="3348" max="3348" width="4.1640625" style="432" customWidth="1"/>
    <col min="3349" max="3349" width="3.1640625" style="432" customWidth="1"/>
    <col min="3350" max="3350" width="5.33203125" style="432" customWidth="1"/>
    <col min="3351" max="3351" width="3" style="432" customWidth="1"/>
    <col min="3352" max="3352" width="5.33203125" style="432" customWidth="1"/>
    <col min="3353" max="3353" width="3.1640625" style="432" customWidth="1"/>
    <col min="3354" max="3354" width="2" style="432" customWidth="1"/>
    <col min="3355" max="3357" width="5.33203125" style="432"/>
    <col min="3358" max="3358" width="8.83203125" style="432" bestFit="1" customWidth="1"/>
    <col min="3359" max="3584" width="5.33203125" style="432"/>
    <col min="3585" max="3585" width="2" style="432" customWidth="1"/>
    <col min="3586" max="3586" width="4.1640625" style="432" customWidth="1"/>
    <col min="3587" max="3587" width="1.5" style="432" customWidth="1"/>
    <col min="3588" max="3603" width="5.33203125" style="432" customWidth="1"/>
    <col min="3604" max="3604" width="4.1640625" style="432" customWidth="1"/>
    <col min="3605" max="3605" width="3.1640625" style="432" customWidth="1"/>
    <col min="3606" max="3606" width="5.33203125" style="432" customWidth="1"/>
    <col min="3607" max="3607" width="3" style="432" customWidth="1"/>
    <col min="3608" max="3608" width="5.33203125" style="432" customWidth="1"/>
    <col min="3609" max="3609" width="3.1640625" style="432" customWidth="1"/>
    <col min="3610" max="3610" width="2" style="432" customWidth="1"/>
    <col min="3611" max="3613" width="5.33203125" style="432"/>
    <col min="3614" max="3614" width="8.83203125" style="432" bestFit="1" customWidth="1"/>
    <col min="3615" max="3840" width="5.33203125" style="432"/>
    <col min="3841" max="3841" width="2" style="432" customWidth="1"/>
    <col min="3842" max="3842" width="4.1640625" style="432" customWidth="1"/>
    <col min="3843" max="3843" width="1.5" style="432" customWidth="1"/>
    <col min="3844" max="3859" width="5.33203125" style="432" customWidth="1"/>
    <col min="3860" max="3860" width="4.1640625" style="432" customWidth="1"/>
    <col min="3861" max="3861" width="3.1640625" style="432" customWidth="1"/>
    <col min="3862" max="3862" width="5.33203125" style="432" customWidth="1"/>
    <col min="3863" max="3863" width="3" style="432" customWidth="1"/>
    <col min="3864" max="3864" width="5.33203125" style="432" customWidth="1"/>
    <col min="3865" max="3865" width="3.1640625" style="432" customWidth="1"/>
    <col min="3866" max="3866" width="2" style="432" customWidth="1"/>
    <col min="3867" max="3869" width="5.33203125" style="432"/>
    <col min="3870" max="3870" width="8.83203125" style="432" bestFit="1" customWidth="1"/>
    <col min="3871" max="4096" width="5.33203125" style="432"/>
    <col min="4097" max="4097" width="2" style="432" customWidth="1"/>
    <col min="4098" max="4098" width="4.1640625" style="432" customWidth="1"/>
    <col min="4099" max="4099" width="1.5" style="432" customWidth="1"/>
    <col min="4100" max="4115" width="5.33203125" style="432" customWidth="1"/>
    <col min="4116" max="4116" width="4.1640625" style="432" customWidth="1"/>
    <col min="4117" max="4117" width="3.1640625" style="432" customWidth="1"/>
    <col min="4118" max="4118" width="5.33203125" style="432" customWidth="1"/>
    <col min="4119" max="4119" width="3" style="432" customWidth="1"/>
    <col min="4120" max="4120" width="5.33203125" style="432" customWidth="1"/>
    <col min="4121" max="4121" width="3.1640625" style="432" customWidth="1"/>
    <col min="4122" max="4122" width="2" style="432" customWidth="1"/>
    <col min="4123" max="4125" width="5.33203125" style="432"/>
    <col min="4126" max="4126" width="8.83203125" style="432" bestFit="1" customWidth="1"/>
    <col min="4127" max="4352" width="5.33203125" style="432"/>
    <col min="4353" max="4353" width="2" style="432" customWidth="1"/>
    <col min="4354" max="4354" width="4.1640625" style="432" customWidth="1"/>
    <col min="4355" max="4355" width="1.5" style="432" customWidth="1"/>
    <col min="4356" max="4371" width="5.33203125" style="432" customWidth="1"/>
    <col min="4372" max="4372" width="4.1640625" style="432" customWidth="1"/>
    <col min="4373" max="4373" width="3.1640625" style="432" customWidth="1"/>
    <col min="4374" max="4374" width="5.33203125" style="432" customWidth="1"/>
    <col min="4375" max="4375" width="3" style="432" customWidth="1"/>
    <col min="4376" max="4376" width="5.33203125" style="432" customWidth="1"/>
    <col min="4377" max="4377" width="3.1640625" style="432" customWidth="1"/>
    <col min="4378" max="4378" width="2" style="432" customWidth="1"/>
    <col min="4379" max="4381" width="5.33203125" style="432"/>
    <col min="4382" max="4382" width="8.83203125" style="432" bestFit="1" customWidth="1"/>
    <col min="4383" max="4608" width="5.33203125" style="432"/>
    <col min="4609" max="4609" width="2" style="432" customWidth="1"/>
    <col min="4610" max="4610" width="4.1640625" style="432" customWidth="1"/>
    <col min="4611" max="4611" width="1.5" style="432" customWidth="1"/>
    <col min="4612" max="4627" width="5.33203125" style="432" customWidth="1"/>
    <col min="4628" max="4628" width="4.1640625" style="432" customWidth="1"/>
    <col min="4629" max="4629" width="3.1640625" style="432" customWidth="1"/>
    <col min="4630" max="4630" width="5.33203125" style="432" customWidth="1"/>
    <col min="4631" max="4631" width="3" style="432" customWidth="1"/>
    <col min="4632" max="4632" width="5.33203125" style="432" customWidth="1"/>
    <col min="4633" max="4633" width="3.1640625" style="432" customWidth="1"/>
    <col min="4634" max="4634" width="2" style="432" customWidth="1"/>
    <col min="4635" max="4637" width="5.33203125" style="432"/>
    <col min="4638" max="4638" width="8.83203125" style="432" bestFit="1" customWidth="1"/>
    <col min="4639" max="4864" width="5.33203125" style="432"/>
    <col min="4865" max="4865" width="2" style="432" customWidth="1"/>
    <col min="4866" max="4866" width="4.1640625" style="432" customWidth="1"/>
    <col min="4867" max="4867" width="1.5" style="432" customWidth="1"/>
    <col min="4868" max="4883" width="5.33203125" style="432" customWidth="1"/>
    <col min="4884" max="4884" width="4.1640625" style="432" customWidth="1"/>
    <col min="4885" max="4885" width="3.1640625" style="432" customWidth="1"/>
    <col min="4886" max="4886" width="5.33203125" style="432" customWidth="1"/>
    <col min="4887" max="4887" width="3" style="432" customWidth="1"/>
    <col min="4888" max="4888" width="5.33203125" style="432" customWidth="1"/>
    <col min="4889" max="4889" width="3.1640625" style="432" customWidth="1"/>
    <col min="4890" max="4890" width="2" style="432" customWidth="1"/>
    <col min="4891" max="4893" width="5.33203125" style="432"/>
    <col min="4894" max="4894" width="8.83203125" style="432" bestFit="1" customWidth="1"/>
    <col min="4895" max="5120" width="5.33203125" style="432"/>
    <col min="5121" max="5121" width="2" style="432" customWidth="1"/>
    <col min="5122" max="5122" width="4.1640625" style="432" customWidth="1"/>
    <col min="5123" max="5123" width="1.5" style="432" customWidth="1"/>
    <col min="5124" max="5139" width="5.33203125" style="432" customWidth="1"/>
    <col min="5140" max="5140" width="4.1640625" style="432" customWidth="1"/>
    <col min="5141" max="5141" width="3.1640625" style="432" customWidth="1"/>
    <col min="5142" max="5142" width="5.33203125" style="432" customWidth="1"/>
    <col min="5143" max="5143" width="3" style="432" customWidth="1"/>
    <col min="5144" max="5144" width="5.33203125" style="432" customWidth="1"/>
    <col min="5145" max="5145" width="3.1640625" style="432" customWidth="1"/>
    <col min="5146" max="5146" width="2" style="432" customWidth="1"/>
    <col min="5147" max="5149" width="5.33203125" style="432"/>
    <col min="5150" max="5150" width="8.83203125" style="432" bestFit="1" customWidth="1"/>
    <col min="5151" max="5376" width="5.33203125" style="432"/>
    <col min="5377" max="5377" width="2" style="432" customWidth="1"/>
    <col min="5378" max="5378" width="4.1640625" style="432" customWidth="1"/>
    <col min="5379" max="5379" width="1.5" style="432" customWidth="1"/>
    <col min="5380" max="5395" width="5.33203125" style="432" customWidth="1"/>
    <col min="5396" max="5396" width="4.1640625" style="432" customWidth="1"/>
    <col min="5397" max="5397" width="3.1640625" style="432" customWidth="1"/>
    <col min="5398" max="5398" width="5.33203125" style="432" customWidth="1"/>
    <col min="5399" max="5399" width="3" style="432" customWidth="1"/>
    <col min="5400" max="5400" width="5.33203125" style="432" customWidth="1"/>
    <col min="5401" max="5401" width="3.1640625" style="432" customWidth="1"/>
    <col min="5402" max="5402" width="2" style="432" customWidth="1"/>
    <col min="5403" max="5405" width="5.33203125" style="432"/>
    <col min="5406" max="5406" width="8.83203125" style="432" bestFit="1" customWidth="1"/>
    <col min="5407" max="5632" width="5.33203125" style="432"/>
    <col min="5633" max="5633" width="2" style="432" customWidth="1"/>
    <col min="5634" max="5634" width="4.1640625" style="432" customWidth="1"/>
    <col min="5635" max="5635" width="1.5" style="432" customWidth="1"/>
    <col min="5636" max="5651" width="5.33203125" style="432" customWidth="1"/>
    <col min="5652" max="5652" width="4.1640625" style="432" customWidth="1"/>
    <col min="5653" max="5653" width="3.1640625" style="432" customWidth="1"/>
    <col min="5654" max="5654" width="5.33203125" style="432" customWidth="1"/>
    <col min="5655" max="5655" width="3" style="432" customWidth="1"/>
    <col min="5656" max="5656" width="5.33203125" style="432" customWidth="1"/>
    <col min="5657" max="5657" width="3.1640625" style="432" customWidth="1"/>
    <col min="5658" max="5658" width="2" style="432" customWidth="1"/>
    <col min="5659" max="5661" width="5.33203125" style="432"/>
    <col min="5662" max="5662" width="8.83203125" style="432" bestFit="1" customWidth="1"/>
    <col min="5663" max="5888" width="5.33203125" style="432"/>
    <col min="5889" max="5889" width="2" style="432" customWidth="1"/>
    <col min="5890" max="5890" width="4.1640625" style="432" customWidth="1"/>
    <col min="5891" max="5891" width="1.5" style="432" customWidth="1"/>
    <col min="5892" max="5907" width="5.33203125" style="432" customWidth="1"/>
    <col min="5908" max="5908" width="4.1640625" style="432" customWidth="1"/>
    <col min="5909" max="5909" width="3.1640625" style="432" customWidth="1"/>
    <col min="5910" max="5910" width="5.33203125" style="432" customWidth="1"/>
    <col min="5911" max="5911" width="3" style="432" customWidth="1"/>
    <col min="5912" max="5912" width="5.33203125" style="432" customWidth="1"/>
    <col min="5913" max="5913" width="3.1640625" style="432" customWidth="1"/>
    <col min="5914" max="5914" width="2" style="432" customWidth="1"/>
    <col min="5915" max="5917" width="5.33203125" style="432"/>
    <col min="5918" max="5918" width="8.83203125" style="432" bestFit="1" customWidth="1"/>
    <col min="5919" max="6144" width="5.33203125" style="432"/>
    <col min="6145" max="6145" width="2" style="432" customWidth="1"/>
    <col min="6146" max="6146" width="4.1640625" style="432" customWidth="1"/>
    <col min="6147" max="6147" width="1.5" style="432" customWidth="1"/>
    <col min="6148" max="6163" width="5.33203125" style="432" customWidth="1"/>
    <col min="6164" max="6164" width="4.1640625" style="432" customWidth="1"/>
    <col min="6165" max="6165" width="3.1640625" style="432" customWidth="1"/>
    <col min="6166" max="6166" width="5.33203125" style="432" customWidth="1"/>
    <col min="6167" max="6167" width="3" style="432" customWidth="1"/>
    <col min="6168" max="6168" width="5.33203125" style="432" customWidth="1"/>
    <col min="6169" max="6169" width="3.1640625" style="432" customWidth="1"/>
    <col min="6170" max="6170" width="2" style="432" customWidth="1"/>
    <col min="6171" max="6173" width="5.33203125" style="432"/>
    <col min="6174" max="6174" width="8.83203125" style="432" bestFit="1" customWidth="1"/>
    <col min="6175" max="6400" width="5.33203125" style="432"/>
    <col min="6401" max="6401" width="2" style="432" customWidth="1"/>
    <col min="6402" max="6402" width="4.1640625" style="432" customWidth="1"/>
    <col min="6403" max="6403" width="1.5" style="432" customWidth="1"/>
    <col min="6404" max="6419" width="5.33203125" style="432" customWidth="1"/>
    <col min="6420" max="6420" width="4.1640625" style="432" customWidth="1"/>
    <col min="6421" max="6421" width="3.1640625" style="432" customWidth="1"/>
    <col min="6422" max="6422" width="5.33203125" style="432" customWidth="1"/>
    <col min="6423" max="6423" width="3" style="432" customWidth="1"/>
    <col min="6424" max="6424" width="5.33203125" style="432" customWidth="1"/>
    <col min="6425" max="6425" width="3.1640625" style="432" customWidth="1"/>
    <col min="6426" max="6426" width="2" style="432" customWidth="1"/>
    <col min="6427" max="6429" width="5.33203125" style="432"/>
    <col min="6430" max="6430" width="8.83203125" style="432" bestFit="1" customWidth="1"/>
    <col min="6431" max="6656" width="5.33203125" style="432"/>
    <col min="6657" max="6657" width="2" style="432" customWidth="1"/>
    <col min="6658" max="6658" width="4.1640625" style="432" customWidth="1"/>
    <col min="6659" max="6659" width="1.5" style="432" customWidth="1"/>
    <col min="6660" max="6675" width="5.33203125" style="432" customWidth="1"/>
    <col min="6676" max="6676" width="4.1640625" style="432" customWidth="1"/>
    <col min="6677" max="6677" width="3.1640625" style="432" customWidth="1"/>
    <col min="6678" max="6678" width="5.33203125" style="432" customWidth="1"/>
    <col min="6679" max="6679" width="3" style="432" customWidth="1"/>
    <col min="6680" max="6680" width="5.33203125" style="432" customWidth="1"/>
    <col min="6681" max="6681" width="3.1640625" style="432" customWidth="1"/>
    <col min="6682" max="6682" width="2" style="432" customWidth="1"/>
    <col min="6683" max="6685" width="5.33203125" style="432"/>
    <col min="6686" max="6686" width="8.83203125" style="432" bestFit="1" customWidth="1"/>
    <col min="6687" max="6912" width="5.33203125" style="432"/>
    <col min="6913" max="6913" width="2" style="432" customWidth="1"/>
    <col min="6914" max="6914" width="4.1640625" style="432" customWidth="1"/>
    <col min="6915" max="6915" width="1.5" style="432" customWidth="1"/>
    <col min="6916" max="6931" width="5.33203125" style="432" customWidth="1"/>
    <col min="6932" max="6932" width="4.1640625" style="432" customWidth="1"/>
    <col min="6933" max="6933" width="3.1640625" style="432" customWidth="1"/>
    <col min="6934" max="6934" width="5.33203125" style="432" customWidth="1"/>
    <col min="6935" max="6935" width="3" style="432" customWidth="1"/>
    <col min="6936" max="6936" width="5.33203125" style="432" customWidth="1"/>
    <col min="6937" max="6937" width="3.1640625" style="432" customWidth="1"/>
    <col min="6938" max="6938" width="2" style="432" customWidth="1"/>
    <col min="6939" max="6941" width="5.33203125" style="432"/>
    <col min="6942" max="6942" width="8.83203125" style="432" bestFit="1" customWidth="1"/>
    <col min="6943" max="7168" width="5.33203125" style="432"/>
    <col min="7169" max="7169" width="2" style="432" customWidth="1"/>
    <col min="7170" max="7170" width="4.1640625" style="432" customWidth="1"/>
    <col min="7171" max="7171" width="1.5" style="432" customWidth="1"/>
    <col min="7172" max="7187" width="5.33203125" style="432" customWidth="1"/>
    <col min="7188" max="7188" width="4.1640625" style="432" customWidth="1"/>
    <col min="7189" max="7189" width="3.1640625" style="432" customWidth="1"/>
    <col min="7190" max="7190" width="5.33203125" style="432" customWidth="1"/>
    <col min="7191" max="7191" width="3" style="432" customWidth="1"/>
    <col min="7192" max="7192" width="5.33203125" style="432" customWidth="1"/>
    <col min="7193" max="7193" width="3.1640625" style="432" customWidth="1"/>
    <col min="7194" max="7194" width="2" style="432" customWidth="1"/>
    <col min="7195" max="7197" width="5.33203125" style="432"/>
    <col min="7198" max="7198" width="8.83203125" style="432" bestFit="1" customWidth="1"/>
    <col min="7199" max="7424" width="5.33203125" style="432"/>
    <col min="7425" max="7425" width="2" style="432" customWidth="1"/>
    <col min="7426" max="7426" width="4.1640625" style="432" customWidth="1"/>
    <col min="7427" max="7427" width="1.5" style="432" customWidth="1"/>
    <col min="7428" max="7443" width="5.33203125" style="432" customWidth="1"/>
    <col min="7444" max="7444" width="4.1640625" style="432" customWidth="1"/>
    <col min="7445" max="7445" width="3.1640625" style="432" customWidth="1"/>
    <col min="7446" max="7446" width="5.33203125" style="432" customWidth="1"/>
    <col min="7447" max="7447" width="3" style="432" customWidth="1"/>
    <col min="7448" max="7448" width="5.33203125" style="432" customWidth="1"/>
    <col min="7449" max="7449" width="3.1640625" style="432" customWidth="1"/>
    <col min="7450" max="7450" width="2" style="432" customWidth="1"/>
    <col min="7451" max="7453" width="5.33203125" style="432"/>
    <col min="7454" max="7454" width="8.83203125" style="432" bestFit="1" customWidth="1"/>
    <col min="7455" max="7680" width="5.33203125" style="432"/>
    <col min="7681" max="7681" width="2" style="432" customWidth="1"/>
    <col min="7682" max="7682" width="4.1640625" style="432" customWidth="1"/>
    <col min="7683" max="7683" width="1.5" style="432" customWidth="1"/>
    <col min="7684" max="7699" width="5.33203125" style="432" customWidth="1"/>
    <col min="7700" max="7700" width="4.1640625" style="432" customWidth="1"/>
    <col min="7701" max="7701" width="3.1640625" style="432" customWidth="1"/>
    <col min="7702" max="7702" width="5.33203125" style="432" customWidth="1"/>
    <col min="7703" max="7703" width="3" style="432" customWidth="1"/>
    <col min="7704" max="7704" width="5.33203125" style="432" customWidth="1"/>
    <col min="7705" max="7705" width="3.1640625" style="432" customWidth="1"/>
    <col min="7706" max="7706" width="2" style="432" customWidth="1"/>
    <col min="7707" max="7709" width="5.33203125" style="432"/>
    <col min="7710" max="7710" width="8.83203125" style="432" bestFit="1" customWidth="1"/>
    <col min="7711" max="7936" width="5.33203125" style="432"/>
    <col min="7937" max="7937" width="2" style="432" customWidth="1"/>
    <col min="7938" max="7938" width="4.1640625" style="432" customWidth="1"/>
    <col min="7939" max="7939" width="1.5" style="432" customWidth="1"/>
    <col min="7940" max="7955" width="5.33203125" style="432" customWidth="1"/>
    <col min="7956" max="7956" width="4.1640625" style="432" customWidth="1"/>
    <col min="7957" max="7957" width="3.1640625" style="432" customWidth="1"/>
    <col min="7958" max="7958" width="5.33203125" style="432" customWidth="1"/>
    <col min="7959" max="7959" width="3" style="432" customWidth="1"/>
    <col min="7960" max="7960" width="5.33203125" style="432" customWidth="1"/>
    <col min="7961" max="7961" width="3.1640625" style="432" customWidth="1"/>
    <col min="7962" max="7962" width="2" style="432" customWidth="1"/>
    <col min="7963" max="7965" width="5.33203125" style="432"/>
    <col min="7966" max="7966" width="8.83203125" style="432" bestFit="1" customWidth="1"/>
    <col min="7967" max="8192" width="5.33203125" style="432"/>
    <col min="8193" max="8193" width="2" style="432" customWidth="1"/>
    <col min="8194" max="8194" width="4.1640625" style="432" customWidth="1"/>
    <col min="8195" max="8195" width="1.5" style="432" customWidth="1"/>
    <col min="8196" max="8211" width="5.33203125" style="432" customWidth="1"/>
    <col min="8212" max="8212" width="4.1640625" style="432" customWidth="1"/>
    <col min="8213" max="8213" width="3.1640625" style="432" customWidth="1"/>
    <col min="8214" max="8214" width="5.33203125" style="432" customWidth="1"/>
    <col min="8215" max="8215" width="3" style="432" customWidth="1"/>
    <col min="8216" max="8216" width="5.33203125" style="432" customWidth="1"/>
    <col min="8217" max="8217" width="3.1640625" style="432" customWidth="1"/>
    <col min="8218" max="8218" width="2" style="432" customWidth="1"/>
    <col min="8219" max="8221" width="5.33203125" style="432"/>
    <col min="8222" max="8222" width="8.83203125" style="432" bestFit="1" customWidth="1"/>
    <col min="8223" max="8448" width="5.33203125" style="432"/>
    <col min="8449" max="8449" width="2" style="432" customWidth="1"/>
    <col min="8450" max="8450" width="4.1640625" style="432" customWidth="1"/>
    <col min="8451" max="8451" width="1.5" style="432" customWidth="1"/>
    <col min="8452" max="8467" width="5.33203125" style="432" customWidth="1"/>
    <col min="8468" max="8468" width="4.1640625" style="432" customWidth="1"/>
    <col min="8469" max="8469" width="3.1640625" style="432" customWidth="1"/>
    <col min="8470" max="8470" width="5.33203125" style="432" customWidth="1"/>
    <col min="8471" max="8471" width="3" style="432" customWidth="1"/>
    <col min="8472" max="8472" width="5.33203125" style="432" customWidth="1"/>
    <col min="8473" max="8473" width="3.1640625" style="432" customWidth="1"/>
    <col min="8474" max="8474" width="2" style="432" customWidth="1"/>
    <col min="8475" max="8477" width="5.33203125" style="432"/>
    <col min="8478" max="8478" width="8.83203125" style="432" bestFit="1" customWidth="1"/>
    <col min="8479" max="8704" width="5.33203125" style="432"/>
    <col min="8705" max="8705" width="2" style="432" customWidth="1"/>
    <col min="8706" max="8706" width="4.1640625" style="432" customWidth="1"/>
    <col min="8707" max="8707" width="1.5" style="432" customWidth="1"/>
    <col min="8708" max="8723" width="5.33203125" style="432" customWidth="1"/>
    <col min="8724" max="8724" width="4.1640625" style="432" customWidth="1"/>
    <col min="8725" max="8725" width="3.1640625" style="432" customWidth="1"/>
    <col min="8726" max="8726" width="5.33203125" style="432" customWidth="1"/>
    <col min="8727" max="8727" width="3" style="432" customWidth="1"/>
    <col min="8728" max="8728" width="5.33203125" style="432" customWidth="1"/>
    <col min="8729" max="8729" width="3.1640625" style="432" customWidth="1"/>
    <col min="8730" max="8730" width="2" style="432" customWidth="1"/>
    <col min="8731" max="8733" width="5.33203125" style="432"/>
    <col min="8734" max="8734" width="8.83203125" style="432" bestFit="1" customWidth="1"/>
    <col min="8735" max="8960" width="5.33203125" style="432"/>
    <col min="8961" max="8961" width="2" style="432" customWidth="1"/>
    <col min="8962" max="8962" width="4.1640625" style="432" customWidth="1"/>
    <col min="8963" max="8963" width="1.5" style="432" customWidth="1"/>
    <col min="8964" max="8979" width="5.33203125" style="432" customWidth="1"/>
    <col min="8980" max="8980" width="4.1640625" style="432" customWidth="1"/>
    <col min="8981" max="8981" width="3.1640625" style="432" customWidth="1"/>
    <col min="8982" max="8982" width="5.33203125" style="432" customWidth="1"/>
    <col min="8983" max="8983" width="3" style="432" customWidth="1"/>
    <col min="8984" max="8984" width="5.33203125" style="432" customWidth="1"/>
    <col min="8985" max="8985" width="3.1640625" style="432" customWidth="1"/>
    <col min="8986" max="8986" width="2" style="432" customWidth="1"/>
    <col min="8987" max="8989" width="5.33203125" style="432"/>
    <col min="8990" max="8990" width="8.83203125" style="432" bestFit="1" customWidth="1"/>
    <col min="8991" max="9216" width="5.33203125" style="432"/>
    <col min="9217" max="9217" width="2" style="432" customWidth="1"/>
    <col min="9218" max="9218" width="4.1640625" style="432" customWidth="1"/>
    <col min="9219" max="9219" width="1.5" style="432" customWidth="1"/>
    <col min="9220" max="9235" width="5.33203125" style="432" customWidth="1"/>
    <col min="9236" max="9236" width="4.1640625" style="432" customWidth="1"/>
    <col min="9237" max="9237" width="3.1640625" style="432" customWidth="1"/>
    <col min="9238" max="9238" width="5.33203125" style="432" customWidth="1"/>
    <col min="9239" max="9239" width="3" style="432" customWidth="1"/>
    <col min="9240" max="9240" width="5.33203125" style="432" customWidth="1"/>
    <col min="9241" max="9241" width="3.1640625" style="432" customWidth="1"/>
    <col min="9242" max="9242" width="2" style="432" customWidth="1"/>
    <col min="9243" max="9245" width="5.33203125" style="432"/>
    <col min="9246" max="9246" width="8.83203125" style="432" bestFit="1" customWidth="1"/>
    <col min="9247" max="9472" width="5.33203125" style="432"/>
    <col min="9473" max="9473" width="2" style="432" customWidth="1"/>
    <col min="9474" max="9474" width="4.1640625" style="432" customWidth="1"/>
    <col min="9475" max="9475" width="1.5" style="432" customWidth="1"/>
    <col min="9476" max="9491" width="5.33203125" style="432" customWidth="1"/>
    <col min="9492" max="9492" width="4.1640625" style="432" customWidth="1"/>
    <col min="9493" max="9493" width="3.1640625" style="432" customWidth="1"/>
    <col min="9494" max="9494" width="5.33203125" style="432" customWidth="1"/>
    <col min="9495" max="9495" width="3" style="432" customWidth="1"/>
    <col min="9496" max="9496" width="5.33203125" style="432" customWidth="1"/>
    <col min="9497" max="9497" width="3.1640625" style="432" customWidth="1"/>
    <col min="9498" max="9498" width="2" style="432" customWidth="1"/>
    <col min="9499" max="9501" width="5.33203125" style="432"/>
    <col min="9502" max="9502" width="8.83203125" style="432" bestFit="1" customWidth="1"/>
    <col min="9503" max="9728" width="5.33203125" style="432"/>
    <col min="9729" max="9729" width="2" style="432" customWidth="1"/>
    <col min="9730" max="9730" width="4.1640625" style="432" customWidth="1"/>
    <col min="9731" max="9731" width="1.5" style="432" customWidth="1"/>
    <col min="9732" max="9747" width="5.33203125" style="432" customWidth="1"/>
    <col min="9748" max="9748" width="4.1640625" style="432" customWidth="1"/>
    <col min="9749" max="9749" width="3.1640625" style="432" customWidth="1"/>
    <col min="9750" max="9750" width="5.33203125" style="432" customWidth="1"/>
    <col min="9751" max="9751" width="3" style="432" customWidth="1"/>
    <col min="9752" max="9752" width="5.33203125" style="432" customWidth="1"/>
    <col min="9753" max="9753" width="3.1640625" style="432" customWidth="1"/>
    <col min="9754" max="9754" width="2" style="432" customWidth="1"/>
    <col min="9755" max="9757" width="5.33203125" style="432"/>
    <col min="9758" max="9758" width="8.83203125" style="432" bestFit="1" customWidth="1"/>
    <col min="9759" max="9984" width="5.33203125" style="432"/>
    <col min="9985" max="9985" width="2" style="432" customWidth="1"/>
    <col min="9986" max="9986" width="4.1640625" style="432" customWidth="1"/>
    <col min="9987" max="9987" width="1.5" style="432" customWidth="1"/>
    <col min="9988" max="10003" width="5.33203125" style="432" customWidth="1"/>
    <col min="10004" max="10004" width="4.1640625" style="432" customWidth="1"/>
    <col min="10005" max="10005" width="3.1640625" style="432" customWidth="1"/>
    <col min="10006" max="10006" width="5.33203125" style="432" customWidth="1"/>
    <col min="10007" max="10007" width="3" style="432" customWidth="1"/>
    <col min="10008" max="10008" width="5.33203125" style="432" customWidth="1"/>
    <col min="10009" max="10009" width="3.1640625" style="432" customWidth="1"/>
    <col min="10010" max="10010" width="2" style="432" customWidth="1"/>
    <col min="10011" max="10013" width="5.33203125" style="432"/>
    <col min="10014" max="10014" width="8.83203125" style="432" bestFit="1" customWidth="1"/>
    <col min="10015" max="10240" width="5.33203125" style="432"/>
    <col min="10241" max="10241" width="2" style="432" customWidth="1"/>
    <col min="10242" max="10242" width="4.1640625" style="432" customWidth="1"/>
    <col min="10243" max="10243" width="1.5" style="432" customWidth="1"/>
    <col min="10244" max="10259" width="5.33203125" style="432" customWidth="1"/>
    <col min="10260" max="10260" width="4.1640625" style="432" customWidth="1"/>
    <col min="10261" max="10261" width="3.1640625" style="432" customWidth="1"/>
    <col min="10262" max="10262" width="5.33203125" style="432" customWidth="1"/>
    <col min="10263" max="10263" width="3" style="432" customWidth="1"/>
    <col min="10264" max="10264" width="5.33203125" style="432" customWidth="1"/>
    <col min="10265" max="10265" width="3.1640625" style="432" customWidth="1"/>
    <col min="10266" max="10266" width="2" style="432" customWidth="1"/>
    <col min="10267" max="10269" width="5.33203125" style="432"/>
    <col min="10270" max="10270" width="8.83203125" style="432" bestFit="1" customWidth="1"/>
    <col min="10271" max="10496" width="5.33203125" style="432"/>
    <col min="10497" max="10497" width="2" style="432" customWidth="1"/>
    <col min="10498" max="10498" width="4.1640625" style="432" customWidth="1"/>
    <col min="10499" max="10499" width="1.5" style="432" customWidth="1"/>
    <col min="10500" max="10515" width="5.33203125" style="432" customWidth="1"/>
    <col min="10516" max="10516" width="4.1640625" style="432" customWidth="1"/>
    <col min="10517" max="10517" width="3.1640625" style="432" customWidth="1"/>
    <col min="10518" max="10518" width="5.33203125" style="432" customWidth="1"/>
    <col min="10519" max="10519" width="3" style="432" customWidth="1"/>
    <col min="10520" max="10520" width="5.33203125" style="432" customWidth="1"/>
    <col min="10521" max="10521" width="3.1640625" style="432" customWidth="1"/>
    <col min="10522" max="10522" width="2" style="432" customWidth="1"/>
    <col min="10523" max="10525" width="5.33203125" style="432"/>
    <col min="10526" max="10526" width="8.83203125" style="432" bestFit="1" customWidth="1"/>
    <col min="10527" max="10752" width="5.33203125" style="432"/>
    <col min="10753" max="10753" width="2" style="432" customWidth="1"/>
    <col min="10754" max="10754" width="4.1640625" style="432" customWidth="1"/>
    <col min="10755" max="10755" width="1.5" style="432" customWidth="1"/>
    <col min="10756" max="10771" width="5.33203125" style="432" customWidth="1"/>
    <col min="10772" max="10772" width="4.1640625" style="432" customWidth="1"/>
    <col min="10773" max="10773" width="3.1640625" style="432" customWidth="1"/>
    <col min="10774" max="10774" width="5.33203125" style="432" customWidth="1"/>
    <col min="10775" max="10775" width="3" style="432" customWidth="1"/>
    <col min="10776" max="10776" width="5.33203125" style="432" customWidth="1"/>
    <col min="10777" max="10777" width="3.1640625" style="432" customWidth="1"/>
    <col min="10778" max="10778" width="2" style="432" customWidth="1"/>
    <col min="10779" max="10781" width="5.33203125" style="432"/>
    <col min="10782" max="10782" width="8.83203125" style="432" bestFit="1" customWidth="1"/>
    <col min="10783" max="11008" width="5.33203125" style="432"/>
    <col min="11009" max="11009" width="2" style="432" customWidth="1"/>
    <col min="11010" max="11010" width="4.1640625" style="432" customWidth="1"/>
    <col min="11011" max="11011" width="1.5" style="432" customWidth="1"/>
    <col min="11012" max="11027" width="5.33203125" style="432" customWidth="1"/>
    <col min="11028" max="11028" width="4.1640625" style="432" customWidth="1"/>
    <col min="11029" max="11029" width="3.1640625" style="432" customWidth="1"/>
    <col min="11030" max="11030" width="5.33203125" style="432" customWidth="1"/>
    <col min="11031" max="11031" width="3" style="432" customWidth="1"/>
    <col min="11032" max="11032" width="5.33203125" style="432" customWidth="1"/>
    <col min="11033" max="11033" width="3.1640625" style="432" customWidth="1"/>
    <col min="11034" max="11034" width="2" style="432" customWidth="1"/>
    <col min="11035" max="11037" width="5.33203125" style="432"/>
    <col min="11038" max="11038" width="8.83203125" style="432" bestFit="1" customWidth="1"/>
    <col min="11039" max="11264" width="5.33203125" style="432"/>
    <col min="11265" max="11265" width="2" style="432" customWidth="1"/>
    <col min="11266" max="11266" width="4.1640625" style="432" customWidth="1"/>
    <col min="11267" max="11267" width="1.5" style="432" customWidth="1"/>
    <col min="11268" max="11283" width="5.33203125" style="432" customWidth="1"/>
    <col min="11284" max="11284" width="4.1640625" style="432" customWidth="1"/>
    <col min="11285" max="11285" width="3.1640625" style="432" customWidth="1"/>
    <col min="11286" max="11286" width="5.33203125" style="432" customWidth="1"/>
    <col min="11287" max="11287" width="3" style="432" customWidth="1"/>
    <col min="11288" max="11288" width="5.33203125" style="432" customWidth="1"/>
    <col min="11289" max="11289" width="3.1640625" style="432" customWidth="1"/>
    <col min="11290" max="11290" width="2" style="432" customWidth="1"/>
    <col min="11291" max="11293" width="5.33203125" style="432"/>
    <col min="11294" max="11294" width="8.83203125" style="432" bestFit="1" customWidth="1"/>
    <col min="11295" max="11520" width="5.33203125" style="432"/>
    <col min="11521" max="11521" width="2" style="432" customWidth="1"/>
    <col min="11522" max="11522" width="4.1640625" style="432" customWidth="1"/>
    <col min="11523" max="11523" width="1.5" style="432" customWidth="1"/>
    <col min="11524" max="11539" width="5.33203125" style="432" customWidth="1"/>
    <col min="11540" max="11540" width="4.1640625" style="432" customWidth="1"/>
    <col min="11541" max="11541" width="3.1640625" style="432" customWidth="1"/>
    <col min="11542" max="11542" width="5.33203125" style="432" customWidth="1"/>
    <col min="11543" max="11543" width="3" style="432" customWidth="1"/>
    <col min="11544" max="11544" width="5.33203125" style="432" customWidth="1"/>
    <col min="11545" max="11545" width="3.1640625" style="432" customWidth="1"/>
    <col min="11546" max="11546" width="2" style="432" customWidth="1"/>
    <col min="11547" max="11549" width="5.33203125" style="432"/>
    <col min="11550" max="11550" width="8.83203125" style="432" bestFit="1" customWidth="1"/>
    <col min="11551" max="11776" width="5.33203125" style="432"/>
    <col min="11777" max="11777" width="2" style="432" customWidth="1"/>
    <col min="11778" max="11778" width="4.1640625" style="432" customWidth="1"/>
    <col min="11779" max="11779" width="1.5" style="432" customWidth="1"/>
    <col min="11780" max="11795" width="5.33203125" style="432" customWidth="1"/>
    <col min="11796" max="11796" width="4.1640625" style="432" customWidth="1"/>
    <col min="11797" max="11797" width="3.1640625" style="432" customWidth="1"/>
    <col min="11798" max="11798" width="5.33203125" style="432" customWidth="1"/>
    <col min="11799" max="11799" width="3" style="432" customWidth="1"/>
    <col min="11800" max="11800" width="5.33203125" style="432" customWidth="1"/>
    <col min="11801" max="11801" width="3.1640625" style="432" customWidth="1"/>
    <col min="11802" max="11802" width="2" style="432" customWidth="1"/>
    <col min="11803" max="11805" width="5.33203125" style="432"/>
    <col min="11806" max="11806" width="8.83203125" style="432" bestFit="1" customWidth="1"/>
    <col min="11807" max="12032" width="5.33203125" style="432"/>
    <col min="12033" max="12033" width="2" style="432" customWidth="1"/>
    <col min="12034" max="12034" width="4.1640625" style="432" customWidth="1"/>
    <col min="12035" max="12035" width="1.5" style="432" customWidth="1"/>
    <col min="12036" max="12051" width="5.33203125" style="432" customWidth="1"/>
    <col min="12052" max="12052" width="4.1640625" style="432" customWidth="1"/>
    <col min="12053" max="12053" width="3.1640625" style="432" customWidth="1"/>
    <col min="12054" max="12054" width="5.33203125" style="432" customWidth="1"/>
    <col min="12055" max="12055" width="3" style="432" customWidth="1"/>
    <col min="12056" max="12056" width="5.33203125" style="432" customWidth="1"/>
    <col min="12057" max="12057" width="3.1640625" style="432" customWidth="1"/>
    <col min="12058" max="12058" width="2" style="432" customWidth="1"/>
    <col min="12059" max="12061" width="5.33203125" style="432"/>
    <col min="12062" max="12062" width="8.83203125" style="432" bestFit="1" customWidth="1"/>
    <col min="12063" max="12288" width="5.33203125" style="432"/>
    <col min="12289" max="12289" width="2" style="432" customWidth="1"/>
    <col min="12290" max="12290" width="4.1640625" style="432" customWidth="1"/>
    <col min="12291" max="12291" width="1.5" style="432" customWidth="1"/>
    <col min="12292" max="12307" width="5.33203125" style="432" customWidth="1"/>
    <col min="12308" max="12308" width="4.1640625" style="432" customWidth="1"/>
    <col min="12309" max="12309" width="3.1640625" style="432" customWidth="1"/>
    <col min="12310" max="12310" width="5.33203125" style="432" customWidth="1"/>
    <col min="12311" max="12311" width="3" style="432" customWidth="1"/>
    <col min="12312" max="12312" width="5.33203125" style="432" customWidth="1"/>
    <col min="12313" max="12313" width="3.1640625" style="432" customWidth="1"/>
    <col min="12314" max="12314" width="2" style="432" customWidth="1"/>
    <col min="12315" max="12317" width="5.33203125" style="432"/>
    <col min="12318" max="12318" width="8.83203125" style="432" bestFit="1" customWidth="1"/>
    <col min="12319" max="12544" width="5.33203125" style="432"/>
    <col min="12545" max="12545" width="2" style="432" customWidth="1"/>
    <col min="12546" max="12546" width="4.1640625" style="432" customWidth="1"/>
    <col min="12547" max="12547" width="1.5" style="432" customWidth="1"/>
    <col min="12548" max="12563" width="5.33203125" style="432" customWidth="1"/>
    <col min="12564" max="12564" width="4.1640625" style="432" customWidth="1"/>
    <col min="12565" max="12565" width="3.1640625" style="432" customWidth="1"/>
    <col min="12566" max="12566" width="5.33203125" style="432" customWidth="1"/>
    <col min="12567" max="12567" width="3" style="432" customWidth="1"/>
    <col min="12568" max="12568" width="5.33203125" style="432" customWidth="1"/>
    <col min="12569" max="12569" width="3.1640625" style="432" customWidth="1"/>
    <col min="12570" max="12570" width="2" style="432" customWidth="1"/>
    <col min="12571" max="12573" width="5.33203125" style="432"/>
    <col min="12574" max="12574" width="8.83203125" style="432" bestFit="1" customWidth="1"/>
    <col min="12575" max="12800" width="5.33203125" style="432"/>
    <col min="12801" max="12801" width="2" style="432" customWidth="1"/>
    <col min="12802" max="12802" width="4.1640625" style="432" customWidth="1"/>
    <col min="12803" max="12803" width="1.5" style="432" customWidth="1"/>
    <col min="12804" max="12819" width="5.33203125" style="432" customWidth="1"/>
    <col min="12820" max="12820" width="4.1640625" style="432" customWidth="1"/>
    <col min="12821" max="12821" width="3.1640625" style="432" customWidth="1"/>
    <col min="12822" max="12822" width="5.33203125" style="432" customWidth="1"/>
    <col min="12823" max="12823" width="3" style="432" customWidth="1"/>
    <col min="12824" max="12824" width="5.33203125" style="432" customWidth="1"/>
    <col min="12825" max="12825" width="3.1640625" style="432" customWidth="1"/>
    <col min="12826" max="12826" width="2" style="432" customWidth="1"/>
    <col min="12827" max="12829" width="5.33203125" style="432"/>
    <col min="12830" max="12830" width="8.83203125" style="432" bestFit="1" customWidth="1"/>
    <col min="12831" max="13056" width="5.33203125" style="432"/>
    <col min="13057" max="13057" width="2" style="432" customWidth="1"/>
    <col min="13058" max="13058" width="4.1640625" style="432" customWidth="1"/>
    <col min="13059" max="13059" width="1.5" style="432" customWidth="1"/>
    <col min="13060" max="13075" width="5.33203125" style="432" customWidth="1"/>
    <col min="13076" max="13076" width="4.1640625" style="432" customWidth="1"/>
    <col min="13077" max="13077" width="3.1640625" style="432" customWidth="1"/>
    <col min="13078" max="13078" width="5.33203125" style="432" customWidth="1"/>
    <col min="13079" max="13079" width="3" style="432" customWidth="1"/>
    <col min="13080" max="13080" width="5.33203125" style="432" customWidth="1"/>
    <col min="13081" max="13081" width="3.1640625" style="432" customWidth="1"/>
    <col min="13082" max="13082" width="2" style="432" customWidth="1"/>
    <col min="13083" max="13085" width="5.33203125" style="432"/>
    <col min="13086" max="13086" width="8.83203125" style="432" bestFit="1" customWidth="1"/>
    <col min="13087" max="13312" width="5.33203125" style="432"/>
    <col min="13313" max="13313" width="2" style="432" customWidth="1"/>
    <col min="13314" max="13314" width="4.1640625" style="432" customWidth="1"/>
    <col min="13315" max="13315" width="1.5" style="432" customWidth="1"/>
    <col min="13316" max="13331" width="5.33203125" style="432" customWidth="1"/>
    <col min="13332" max="13332" width="4.1640625" style="432" customWidth="1"/>
    <col min="13333" max="13333" width="3.1640625" style="432" customWidth="1"/>
    <col min="13334" max="13334" width="5.33203125" style="432" customWidth="1"/>
    <col min="13335" max="13335" width="3" style="432" customWidth="1"/>
    <col min="13336" max="13336" width="5.33203125" style="432" customWidth="1"/>
    <col min="13337" max="13337" width="3.1640625" style="432" customWidth="1"/>
    <col min="13338" max="13338" width="2" style="432" customWidth="1"/>
    <col min="13339" max="13341" width="5.33203125" style="432"/>
    <col min="13342" max="13342" width="8.83203125" style="432" bestFit="1" customWidth="1"/>
    <col min="13343" max="13568" width="5.33203125" style="432"/>
    <col min="13569" max="13569" width="2" style="432" customWidth="1"/>
    <col min="13570" max="13570" width="4.1640625" style="432" customWidth="1"/>
    <col min="13571" max="13571" width="1.5" style="432" customWidth="1"/>
    <col min="13572" max="13587" width="5.33203125" style="432" customWidth="1"/>
    <col min="13588" max="13588" width="4.1640625" style="432" customWidth="1"/>
    <col min="13589" max="13589" width="3.1640625" style="432" customWidth="1"/>
    <col min="13590" max="13590" width="5.33203125" style="432" customWidth="1"/>
    <col min="13591" max="13591" width="3" style="432" customWidth="1"/>
    <col min="13592" max="13592" width="5.33203125" style="432" customWidth="1"/>
    <col min="13593" max="13593" width="3.1640625" style="432" customWidth="1"/>
    <col min="13594" max="13594" width="2" style="432" customWidth="1"/>
    <col min="13595" max="13597" width="5.33203125" style="432"/>
    <col min="13598" max="13598" width="8.83203125" style="432" bestFit="1" customWidth="1"/>
    <col min="13599" max="13824" width="5.33203125" style="432"/>
    <col min="13825" max="13825" width="2" style="432" customWidth="1"/>
    <col min="13826" max="13826" width="4.1640625" style="432" customWidth="1"/>
    <col min="13827" max="13827" width="1.5" style="432" customWidth="1"/>
    <col min="13828" max="13843" width="5.33203125" style="432" customWidth="1"/>
    <col min="13844" max="13844" width="4.1640625" style="432" customWidth="1"/>
    <col min="13845" max="13845" width="3.1640625" style="432" customWidth="1"/>
    <col min="13846" max="13846" width="5.33203125" style="432" customWidth="1"/>
    <col min="13847" max="13847" width="3" style="432" customWidth="1"/>
    <col min="13848" max="13848" width="5.33203125" style="432" customWidth="1"/>
    <col min="13849" max="13849" width="3.1640625" style="432" customWidth="1"/>
    <col min="13850" max="13850" width="2" style="432" customWidth="1"/>
    <col min="13851" max="13853" width="5.33203125" style="432"/>
    <col min="13854" max="13854" width="8.83203125" style="432" bestFit="1" customWidth="1"/>
    <col min="13855" max="14080" width="5.33203125" style="432"/>
    <col min="14081" max="14081" width="2" style="432" customWidth="1"/>
    <col min="14082" max="14082" width="4.1640625" style="432" customWidth="1"/>
    <col min="14083" max="14083" width="1.5" style="432" customWidth="1"/>
    <col min="14084" max="14099" width="5.33203125" style="432" customWidth="1"/>
    <col min="14100" max="14100" width="4.1640625" style="432" customWidth="1"/>
    <col min="14101" max="14101" width="3.1640625" style="432" customWidth="1"/>
    <col min="14102" max="14102" width="5.33203125" style="432" customWidth="1"/>
    <col min="14103" max="14103" width="3" style="432" customWidth="1"/>
    <col min="14104" max="14104" width="5.33203125" style="432" customWidth="1"/>
    <col min="14105" max="14105" width="3.1640625" style="432" customWidth="1"/>
    <col min="14106" max="14106" width="2" style="432" customWidth="1"/>
    <col min="14107" max="14109" width="5.33203125" style="432"/>
    <col min="14110" max="14110" width="8.83203125" style="432" bestFit="1" customWidth="1"/>
    <col min="14111" max="14336" width="5.33203125" style="432"/>
    <col min="14337" max="14337" width="2" style="432" customWidth="1"/>
    <col min="14338" max="14338" width="4.1640625" style="432" customWidth="1"/>
    <col min="14339" max="14339" width="1.5" style="432" customWidth="1"/>
    <col min="14340" max="14355" width="5.33203125" style="432" customWidth="1"/>
    <col min="14356" max="14356" width="4.1640625" style="432" customWidth="1"/>
    <col min="14357" max="14357" width="3.1640625" style="432" customWidth="1"/>
    <col min="14358" max="14358" width="5.33203125" style="432" customWidth="1"/>
    <col min="14359" max="14359" width="3" style="432" customWidth="1"/>
    <col min="14360" max="14360" width="5.33203125" style="432" customWidth="1"/>
    <col min="14361" max="14361" width="3.1640625" style="432" customWidth="1"/>
    <col min="14362" max="14362" width="2" style="432" customWidth="1"/>
    <col min="14363" max="14365" width="5.33203125" style="432"/>
    <col min="14366" max="14366" width="8.83203125" style="432" bestFit="1" customWidth="1"/>
    <col min="14367" max="14592" width="5.33203125" style="432"/>
    <col min="14593" max="14593" width="2" style="432" customWidth="1"/>
    <col min="14594" max="14594" width="4.1640625" style="432" customWidth="1"/>
    <col min="14595" max="14595" width="1.5" style="432" customWidth="1"/>
    <col min="14596" max="14611" width="5.33203125" style="432" customWidth="1"/>
    <col min="14612" max="14612" width="4.1640625" style="432" customWidth="1"/>
    <col min="14613" max="14613" width="3.1640625" style="432" customWidth="1"/>
    <col min="14614" max="14614" width="5.33203125" style="432" customWidth="1"/>
    <col min="14615" max="14615" width="3" style="432" customWidth="1"/>
    <col min="14616" max="14616" width="5.33203125" style="432" customWidth="1"/>
    <col min="14617" max="14617" width="3.1640625" style="432" customWidth="1"/>
    <col min="14618" max="14618" width="2" style="432" customWidth="1"/>
    <col min="14619" max="14621" width="5.33203125" style="432"/>
    <col min="14622" max="14622" width="8.83203125" style="432" bestFit="1" customWidth="1"/>
    <col min="14623" max="14848" width="5.33203125" style="432"/>
    <col min="14849" max="14849" width="2" style="432" customWidth="1"/>
    <col min="14850" max="14850" width="4.1640625" style="432" customWidth="1"/>
    <col min="14851" max="14851" width="1.5" style="432" customWidth="1"/>
    <col min="14852" max="14867" width="5.33203125" style="432" customWidth="1"/>
    <col min="14868" max="14868" width="4.1640625" style="432" customWidth="1"/>
    <col min="14869" max="14869" width="3.1640625" style="432" customWidth="1"/>
    <col min="14870" max="14870" width="5.33203125" style="432" customWidth="1"/>
    <col min="14871" max="14871" width="3" style="432" customWidth="1"/>
    <col min="14872" max="14872" width="5.33203125" style="432" customWidth="1"/>
    <col min="14873" max="14873" width="3.1640625" style="432" customWidth="1"/>
    <col min="14874" max="14874" width="2" style="432" customWidth="1"/>
    <col min="14875" max="14877" width="5.33203125" style="432"/>
    <col min="14878" max="14878" width="8.83203125" style="432" bestFit="1" customWidth="1"/>
    <col min="14879" max="15104" width="5.33203125" style="432"/>
    <col min="15105" max="15105" width="2" style="432" customWidth="1"/>
    <col min="15106" max="15106" width="4.1640625" style="432" customWidth="1"/>
    <col min="15107" max="15107" width="1.5" style="432" customWidth="1"/>
    <col min="15108" max="15123" width="5.33203125" style="432" customWidth="1"/>
    <col min="15124" max="15124" width="4.1640625" style="432" customWidth="1"/>
    <col min="15125" max="15125" width="3.1640625" style="432" customWidth="1"/>
    <col min="15126" max="15126" width="5.33203125" style="432" customWidth="1"/>
    <col min="15127" max="15127" width="3" style="432" customWidth="1"/>
    <col min="15128" max="15128" width="5.33203125" style="432" customWidth="1"/>
    <col min="15129" max="15129" width="3.1640625" style="432" customWidth="1"/>
    <col min="15130" max="15130" width="2" style="432" customWidth="1"/>
    <col min="15131" max="15133" width="5.33203125" style="432"/>
    <col min="15134" max="15134" width="8.83203125" style="432" bestFit="1" customWidth="1"/>
    <col min="15135" max="15360" width="5.33203125" style="432"/>
    <col min="15361" max="15361" width="2" style="432" customWidth="1"/>
    <col min="15362" max="15362" width="4.1640625" style="432" customWidth="1"/>
    <col min="15363" max="15363" width="1.5" style="432" customWidth="1"/>
    <col min="15364" max="15379" width="5.33203125" style="432" customWidth="1"/>
    <col min="15380" max="15380" width="4.1640625" style="432" customWidth="1"/>
    <col min="15381" max="15381" width="3.1640625" style="432" customWidth="1"/>
    <col min="15382" max="15382" width="5.33203125" style="432" customWidth="1"/>
    <col min="15383" max="15383" width="3" style="432" customWidth="1"/>
    <col min="15384" max="15384" width="5.33203125" style="432" customWidth="1"/>
    <col min="15385" max="15385" width="3.1640625" style="432" customWidth="1"/>
    <col min="15386" max="15386" width="2" style="432" customWidth="1"/>
    <col min="15387" max="15389" width="5.33203125" style="432"/>
    <col min="15390" max="15390" width="8.83203125" style="432" bestFit="1" customWidth="1"/>
    <col min="15391" max="15616" width="5.33203125" style="432"/>
    <col min="15617" max="15617" width="2" style="432" customWidth="1"/>
    <col min="15618" max="15618" width="4.1640625" style="432" customWidth="1"/>
    <col min="15619" max="15619" width="1.5" style="432" customWidth="1"/>
    <col min="15620" max="15635" width="5.33203125" style="432" customWidth="1"/>
    <col min="15636" max="15636" width="4.1640625" style="432" customWidth="1"/>
    <col min="15637" max="15637" width="3.1640625" style="432" customWidth="1"/>
    <col min="15638" max="15638" width="5.33203125" style="432" customWidth="1"/>
    <col min="15639" max="15639" width="3" style="432" customWidth="1"/>
    <col min="15640" max="15640" width="5.33203125" style="432" customWidth="1"/>
    <col min="15641" max="15641" width="3.1640625" style="432" customWidth="1"/>
    <col min="15642" max="15642" width="2" style="432" customWidth="1"/>
    <col min="15643" max="15645" width="5.33203125" style="432"/>
    <col min="15646" max="15646" width="8.83203125" style="432" bestFit="1" customWidth="1"/>
    <col min="15647" max="15872" width="5.33203125" style="432"/>
    <col min="15873" max="15873" width="2" style="432" customWidth="1"/>
    <col min="15874" max="15874" width="4.1640625" style="432" customWidth="1"/>
    <col min="15875" max="15875" width="1.5" style="432" customWidth="1"/>
    <col min="15876" max="15891" width="5.33203125" style="432" customWidth="1"/>
    <col min="15892" max="15892" width="4.1640625" style="432" customWidth="1"/>
    <col min="15893" max="15893" width="3.1640625" style="432" customWidth="1"/>
    <col min="15894" max="15894" width="5.33203125" style="432" customWidth="1"/>
    <col min="15895" max="15895" width="3" style="432" customWidth="1"/>
    <col min="15896" max="15896" width="5.33203125" style="432" customWidth="1"/>
    <col min="15897" max="15897" width="3.1640625" style="432" customWidth="1"/>
    <col min="15898" max="15898" width="2" style="432" customWidth="1"/>
    <col min="15899" max="15901" width="5.33203125" style="432"/>
    <col min="15902" max="15902" width="8.83203125" style="432" bestFit="1" customWidth="1"/>
    <col min="15903" max="16128" width="5.33203125" style="432"/>
    <col min="16129" max="16129" width="2" style="432" customWidth="1"/>
    <col min="16130" max="16130" width="4.1640625" style="432" customWidth="1"/>
    <col min="16131" max="16131" width="1.5" style="432" customWidth="1"/>
    <col min="16132" max="16147" width="5.33203125" style="432" customWidth="1"/>
    <col min="16148" max="16148" width="4.1640625" style="432" customWidth="1"/>
    <col min="16149" max="16149" width="3.1640625" style="432" customWidth="1"/>
    <col min="16150" max="16150" width="5.33203125" style="432" customWidth="1"/>
    <col min="16151" max="16151" width="3" style="432" customWidth="1"/>
    <col min="16152" max="16152" width="5.33203125" style="432" customWidth="1"/>
    <col min="16153" max="16153" width="3.1640625" style="432" customWidth="1"/>
    <col min="16154" max="16154" width="2" style="432" customWidth="1"/>
    <col min="16155" max="16157" width="5.33203125" style="432"/>
    <col min="16158" max="16158" width="8.83203125" style="432" bestFit="1" customWidth="1"/>
    <col min="16159" max="16384" width="5.33203125" style="432"/>
  </cols>
  <sheetData>
    <row r="2" spans="2:30" x14ac:dyDescent="0.15">
      <c r="B2" s="432" t="s">
        <v>629</v>
      </c>
      <c r="C2" s="433"/>
      <c r="D2" s="433"/>
      <c r="E2" s="433"/>
      <c r="F2" s="433"/>
      <c r="G2" s="433"/>
      <c r="H2" s="433"/>
      <c r="I2" s="433"/>
      <c r="J2" s="433"/>
      <c r="K2" s="433"/>
      <c r="L2" s="433"/>
      <c r="M2" s="433"/>
      <c r="N2" s="433"/>
      <c r="O2" s="433"/>
      <c r="P2" s="433"/>
      <c r="Q2" s="433"/>
      <c r="R2" s="433"/>
      <c r="S2" s="433"/>
      <c r="T2" s="433"/>
      <c r="U2" s="433"/>
      <c r="V2" s="433"/>
      <c r="W2" s="433"/>
      <c r="X2" s="433"/>
      <c r="Y2" s="433"/>
    </row>
    <row r="4" spans="2:30" ht="34.5" customHeight="1" x14ac:dyDescent="0.15">
      <c r="B4" s="969" t="s">
        <v>630</v>
      </c>
      <c r="C4" s="970"/>
      <c r="D4" s="970"/>
      <c r="E4" s="970"/>
      <c r="F4" s="970"/>
      <c r="G4" s="970"/>
      <c r="H4" s="970"/>
      <c r="I4" s="970"/>
      <c r="J4" s="970"/>
      <c r="K4" s="970"/>
      <c r="L4" s="970"/>
      <c r="M4" s="970"/>
      <c r="N4" s="970"/>
      <c r="O4" s="970"/>
      <c r="P4" s="970"/>
      <c r="Q4" s="970"/>
      <c r="R4" s="970"/>
      <c r="S4" s="970"/>
      <c r="T4" s="970"/>
      <c r="U4" s="970"/>
      <c r="V4" s="970"/>
      <c r="W4" s="970"/>
      <c r="X4" s="970"/>
      <c r="Y4" s="970"/>
    </row>
    <row r="5" spans="2:30" ht="13.5" customHeight="1" x14ac:dyDescent="0.15"/>
    <row r="6" spans="2:30" ht="24" customHeight="1" x14ac:dyDescent="0.15">
      <c r="B6" s="971" t="s">
        <v>594</v>
      </c>
      <c r="C6" s="971"/>
      <c r="D6" s="971"/>
      <c r="E6" s="971"/>
      <c r="F6" s="971"/>
      <c r="G6" s="972"/>
      <c r="H6" s="973"/>
      <c r="I6" s="973"/>
      <c r="J6" s="973"/>
      <c r="K6" s="973"/>
      <c r="L6" s="973"/>
      <c r="M6" s="973"/>
      <c r="N6" s="973"/>
      <c r="O6" s="973"/>
      <c r="P6" s="973"/>
      <c r="Q6" s="973"/>
      <c r="R6" s="973"/>
      <c r="S6" s="973"/>
      <c r="T6" s="973"/>
      <c r="U6" s="973"/>
      <c r="V6" s="973"/>
      <c r="W6" s="973"/>
      <c r="X6" s="973"/>
      <c r="Y6" s="974"/>
    </row>
    <row r="7" spans="2:30" ht="24" customHeight="1" x14ac:dyDescent="0.15">
      <c r="B7" s="971" t="s">
        <v>631</v>
      </c>
      <c r="C7" s="971"/>
      <c r="D7" s="971"/>
      <c r="E7" s="971"/>
      <c r="F7" s="971"/>
      <c r="G7" s="470" t="s">
        <v>596</v>
      </c>
      <c r="H7" s="435" t="s">
        <v>632</v>
      </c>
      <c r="I7" s="435"/>
      <c r="J7" s="435"/>
      <c r="K7" s="435"/>
      <c r="L7" s="470" t="s">
        <v>596</v>
      </c>
      <c r="M7" s="435" t="s">
        <v>633</v>
      </c>
      <c r="N7" s="435"/>
      <c r="O7" s="435"/>
      <c r="P7" s="435"/>
      <c r="Q7" s="470" t="s">
        <v>596</v>
      </c>
      <c r="R7" s="435" t="s">
        <v>634</v>
      </c>
      <c r="S7" s="435"/>
      <c r="T7" s="435"/>
      <c r="U7" s="435"/>
      <c r="V7" s="435"/>
      <c r="W7" s="461"/>
      <c r="X7" s="461"/>
      <c r="Y7" s="462"/>
    </row>
    <row r="8" spans="2:30" ht="21.95" customHeight="1" x14ac:dyDescent="0.15">
      <c r="B8" s="975" t="s">
        <v>600</v>
      </c>
      <c r="C8" s="976"/>
      <c r="D8" s="976"/>
      <c r="E8" s="976"/>
      <c r="F8" s="977"/>
      <c r="G8" s="463" t="s">
        <v>596</v>
      </c>
      <c r="H8" s="439" t="s">
        <v>601</v>
      </c>
      <c r="I8" s="440"/>
      <c r="J8" s="440"/>
      <c r="K8" s="440"/>
      <c r="L8" s="440"/>
      <c r="M8" s="440"/>
      <c r="N8" s="440"/>
      <c r="O8" s="440"/>
      <c r="P8" s="440"/>
      <c r="Q8" s="440"/>
      <c r="R8" s="440"/>
      <c r="S8" s="440"/>
      <c r="T8" s="440"/>
      <c r="U8" s="440"/>
      <c r="V8" s="440"/>
      <c r="W8" s="440"/>
      <c r="X8" s="440"/>
      <c r="Y8" s="441"/>
    </row>
    <row r="9" spans="2:30" ht="21.95" customHeight="1" x14ac:dyDescent="0.15">
      <c r="B9" s="978"/>
      <c r="C9" s="979"/>
      <c r="D9" s="979"/>
      <c r="E9" s="979"/>
      <c r="F9" s="980"/>
      <c r="G9" s="464" t="s">
        <v>596</v>
      </c>
      <c r="H9" s="442" t="s">
        <v>602</v>
      </c>
      <c r="I9" s="443"/>
      <c r="J9" s="443"/>
      <c r="K9" s="443"/>
      <c r="L9" s="443"/>
      <c r="M9" s="443"/>
      <c r="N9" s="443"/>
      <c r="O9" s="443"/>
      <c r="P9" s="443"/>
      <c r="Q9" s="443"/>
      <c r="R9" s="443"/>
      <c r="S9" s="443"/>
      <c r="T9" s="443"/>
      <c r="U9" s="443"/>
      <c r="V9" s="443"/>
      <c r="W9" s="443"/>
      <c r="X9" s="443"/>
      <c r="Y9" s="444"/>
    </row>
    <row r="10" spans="2:30" ht="21.95" customHeight="1" x14ac:dyDescent="0.15">
      <c r="B10" s="981"/>
      <c r="C10" s="982"/>
      <c r="D10" s="982"/>
      <c r="E10" s="982"/>
      <c r="F10" s="983"/>
      <c r="G10" s="466" t="s">
        <v>596</v>
      </c>
      <c r="H10" s="446" t="s">
        <v>635</v>
      </c>
      <c r="I10" s="447"/>
      <c r="J10" s="447"/>
      <c r="K10" s="447"/>
      <c r="L10" s="447"/>
      <c r="M10" s="447"/>
      <c r="N10" s="447"/>
      <c r="O10" s="447"/>
      <c r="P10" s="447"/>
      <c r="Q10" s="447"/>
      <c r="R10" s="447"/>
      <c r="S10" s="447"/>
      <c r="T10" s="447"/>
      <c r="U10" s="447"/>
      <c r="V10" s="447"/>
      <c r="W10" s="447"/>
      <c r="X10" s="447"/>
      <c r="Y10" s="448"/>
    </row>
    <row r="11" spans="2:30" ht="13.5" customHeight="1" x14ac:dyDescent="0.15">
      <c r="AD11" s="471"/>
    </row>
    <row r="12" spans="2:30" ht="12.95" customHeight="1" x14ac:dyDescent="0.15">
      <c r="B12" s="449"/>
      <c r="C12" s="439"/>
      <c r="D12" s="439"/>
      <c r="E12" s="439"/>
      <c r="F12" s="439"/>
      <c r="G12" s="439"/>
      <c r="H12" s="439"/>
      <c r="I12" s="439"/>
      <c r="J12" s="439"/>
      <c r="K12" s="439"/>
      <c r="L12" s="439"/>
      <c r="M12" s="439"/>
      <c r="N12" s="439"/>
      <c r="O12" s="439"/>
      <c r="P12" s="439"/>
      <c r="Q12" s="439"/>
      <c r="R12" s="439"/>
      <c r="S12" s="439"/>
      <c r="T12" s="450"/>
      <c r="U12" s="439"/>
      <c r="V12" s="439"/>
      <c r="W12" s="439"/>
      <c r="X12" s="439"/>
      <c r="Y12" s="450"/>
      <c r="Z12" s="433"/>
      <c r="AA12" s="433"/>
    </row>
    <row r="13" spans="2:30" ht="17.100000000000001" customHeight="1" x14ac:dyDescent="0.15">
      <c r="B13" s="451" t="s">
        <v>636</v>
      </c>
      <c r="C13" s="452"/>
      <c r="D13" s="442"/>
      <c r="E13" s="442"/>
      <c r="F13" s="442"/>
      <c r="G13" s="442"/>
      <c r="H13" s="442"/>
      <c r="I13" s="442"/>
      <c r="J13" s="442"/>
      <c r="K13" s="442"/>
      <c r="L13" s="442"/>
      <c r="M13" s="442"/>
      <c r="N13" s="442"/>
      <c r="O13" s="442"/>
      <c r="P13" s="442"/>
      <c r="Q13" s="442"/>
      <c r="R13" s="442"/>
      <c r="S13" s="442"/>
      <c r="T13" s="453"/>
      <c r="U13" s="442"/>
      <c r="V13" s="454" t="s">
        <v>605</v>
      </c>
      <c r="W13" s="454" t="s">
        <v>637</v>
      </c>
      <c r="X13" s="454" t="s">
        <v>607</v>
      </c>
      <c r="Y13" s="453"/>
      <c r="Z13" s="433"/>
      <c r="AA13" s="433"/>
    </row>
    <row r="14" spans="2:30" ht="17.100000000000001" customHeight="1" x14ac:dyDescent="0.15">
      <c r="B14" s="455"/>
      <c r="C14" s="442"/>
      <c r="D14" s="442"/>
      <c r="E14" s="442"/>
      <c r="F14" s="442"/>
      <c r="G14" s="442"/>
      <c r="H14" s="442"/>
      <c r="I14" s="442"/>
      <c r="J14" s="442"/>
      <c r="K14" s="442"/>
      <c r="L14" s="442"/>
      <c r="M14" s="442"/>
      <c r="N14" s="442"/>
      <c r="O14" s="442"/>
      <c r="P14" s="442"/>
      <c r="Q14" s="442"/>
      <c r="R14" s="442"/>
      <c r="S14" s="442"/>
      <c r="T14" s="453"/>
      <c r="U14" s="442"/>
      <c r="V14" s="442"/>
      <c r="W14" s="442"/>
      <c r="X14" s="442"/>
      <c r="Y14" s="453"/>
      <c r="Z14" s="433"/>
      <c r="AA14" s="433"/>
    </row>
    <row r="15" spans="2:30" ht="59.25" customHeight="1" x14ac:dyDescent="0.15">
      <c r="B15" s="455"/>
      <c r="C15" s="966" t="s">
        <v>608</v>
      </c>
      <c r="D15" s="967"/>
      <c r="E15" s="967"/>
      <c r="F15" s="460" t="s">
        <v>638</v>
      </c>
      <c r="G15" s="968" t="s">
        <v>639</v>
      </c>
      <c r="H15" s="968"/>
      <c r="I15" s="968"/>
      <c r="J15" s="968"/>
      <c r="K15" s="968"/>
      <c r="L15" s="968"/>
      <c r="M15" s="968"/>
      <c r="N15" s="968"/>
      <c r="O15" s="968"/>
      <c r="P15" s="968"/>
      <c r="Q15" s="968"/>
      <c r="R15" s="968"/>
      <c r="S15" s="968"/>
      <c r="T15" s="453"/>
      <c r="U15" s="442"/>
      <c r="V15" s="465" t="s">
        <v>596</v>
      </c>
      <c r="W15" s="465" t="s">
        <v>640</v>
      </c>
      <c r="X15" s="465" t="s">
        <v>596</v>
      </c>
      <c r="Y15" s="453"/>
      <c r="Z15" s="433"/>
      <c r="AA15" s="433"/>
    </row>
    <row r="16" spans="2:30" ht="69" customHeight="1" x14ac:dyDescent="0.15">
      <c r="B16" s="455"/>
      <c r="C16" s="967"/>
      <c r="D16" s="967"/>
      <c r="E16" s="967"/>
      <c r="F16" s="460" t="s">
        <v>641</v>
      </c>
      <c r="G16" s="968" t="s">
        <v>642</v>
      </c>
      <c r="H16" s="968"/>
      <c r="I16" s="968"/>
      <c r="J16" s="968"/>
      <c r="K16" s="968"/>
      <c r="L16" s="968"/>
      <c r="M16" s="968"/>
      <c r="N16" s="968"/>
      <c r="O16" s="968"/>
      <c r="P16" s="968"/>
      <c r="Q16" s="968"/>
      <c r="R16" s="968"/>
      <c r="S16" s="968"/>
      <c r="T16" s="453"/>
      <c r="U16" s="442"/>
      <c r="V16" s="465" t="s">
        <v>596</v>
      </c>
      <c r="W16" s="465" t="s">
        <v>643</v>
      </c>
      <c r="X16" s="465" t="s">
        <v>596</v>
      </c>
      <c r="Y16" s="453"/>
      <c r="Z16" s="433"/>
      <c r="AA16" s="433"/>
    </row>
    <row r="17" spans="2:27" ht="39.950000000000003" customHeight="1" x14ac:dyDescent="0.15">
      <c r="B17" s="455"/>
      <c r="C17" s="967"/>
      <c r="D17" s="967"/>
      <c r="E17" s="967"/>
      <c r="F17" s="460" t="s">
        <v>644</v>
      </c>
      <c r="G17" s="968" t="s">
        <v>645</v>
      </c>
      <c r="H17" s="968"/>
      <c r="I17" s="968"/>
      <c r="J17" s="968"/>
      <c r="K17" s="968"/>
      <c r="L17" s="968"/>
      <c r="M17" s="968"/>
      <c r="N17" s="968"/>
      <c r="O17" s="968"/>
      <c r="P17" s="968"/>
      <c r="Q17" s="968"/>
      <c r="R17" s="968"/>
      <c r="S17" s="968"/>
      <c r="T17" s="453"/>
      <c r="U17" s="442"/>
      <c r="V17" s="465" t="s">
        <v>596</v>
      </c>
      <c r="W17" s="465" t="s">
        <v>643</v>
      </c>
      <c r="X17" s="465" t="s">
        <v>596</v>
      </c>
      <c r="Y17" s="453"/>
      <c r="Z17" s="433"/>
      <c r="AA17" s="433"/>
    </row>
    <row r="18" spans="2:27" ht="21.95" customHeight="1" x14ac:dyDescent="0.15">
      <c r="B18" s="455"/>
      <c r="C18" s="967"/>
      <c r="D18" s="967"/>
      <c r="E18" s="967"/>
      <c r="F18" s="460" t="s">
        <v>646</v>
      </c>
      <c r="G18" s="968" t="s">
        <v>647</v>
      </c>
      <c r="H18" s="968"/>
      <c r="I18" s="968"/>
      <c r="J18" s="968"/>
      <c r="K18" s="968"/>
      <c r="L18" s="968"/>
      <c r="M18" s="968"/>
      <c r="N18" s="968"/>
      <c r="O18" s="968"/>
      <c r="P18" s="968"/>
      <c r="Q18" s="968"/>
      <c r="R18" s="968"/>
      <c r="S18" s="968"/>
      <c r="T18" s="453"/>
      <c r="U18" s="442"/>
      <c r="V18" s="465" t="s">
        <v>596</v>
      </c>
      <c r="W18" s="465" t="s">
        <v>643</v>
      </c>
      <c r="X18" s="465" t="s">
        <v>596</v>
      </c>
      <c r="Y18" s="453"/>
      <c r="Z18" s="433"/>
      <c r="AA18" s="433"/>
    </row>
    <row r="19" spans="2:27" ht="17.45" customHeight="1" x14ac:dyDescent="0.15">
      <c r="B19" s="455"/>
      <c r="C19" s="472"/>
      <c r="D19" s="472"/>
      <c r="E19" s="472"/>
      <c r="F19" s="465"/>
      <c r="G19" s="443"/>
      <c r="H19" s="443"/>
      <c r="I19" s="443"/>
      <c r="J19" s="443"/>
      <c r="K19" s="443"/>
      <c r="L19" s="443"/>
      <c r="M19" s="443"/>
      <c r="N19" s="443"/>
      <c r="O19" s="443"/>
      <c r="P19" s="443"/>
      <c r="Q19" s="443"/>
      <c r="R19" s="443"/>
      <c r="S19" s="443"/>
      <c r="T19" s="453"/>
      <c r="U19" s="442"/>
      <c r="W19" s="442"/>
      <c r="Y19" s="453"/>
      <c r="Z19" s="433"/>
      <c r="AA19" s="433"/>
    </row>
    <row r="20" spans="2:27" ht="69" customHeight="1" x14ac:dyDescent="0.15">
      <c r="B20" s="455"/>
      <c r="C20" s="993" t="s">
        <v>648</v>
      </c>
      <c r="D20" s="994"/>
      <c r="E20" s="994"/>
      <c r="F20" s="460" t="s">
        <v>609</v>
      </c>
      <c r="G20" s="968" t="s">
        <v>649</v>
      </c>
      <c r="H20" s="968"/>
      <c r="I20" s="968"/>
      <c r="J20" s="968"/>
      <c r="K20" s="968"/>
      <c r="L20" s="968"/>
      <c r="M20" s="968"/>
      <c r="N20" s="968"/>
      <c r="O20" s="968"/>
      <c r="P20" s="968"/>
      <c r="Q20" s="968"/>
      <c r="R20" s="968"/>
      <c r="S20" s="968"/>
      <c r="T20" s="453"/>
      <c r="U20" s="442"/>
      <c r="V20" s="465" t="s">
        <v>596</v>
      </c>
      <c r="W20" s="465" t="s">
        <v>611</v>
      </c>
      <c r="X20" s="465" t="s">
        <v>596</v>
      </c>
      <c r="Y20" s="453"/>
      <c r="Z20" s="433"/>
      <c r="AA20" s="433"/>
    </row>
    <row r="21" spans="2:27" ht="69" customHeight="1" x14ac:dyDescent="0.15">
      <c r="B21" s="455"/>
      <c r="C21" s="994"/>
      <c r="D21" s="994"/>
      <c r="E21" s="994"/>
      <c r="F21" s="460" t="s">
        <v>612</v>
      </c>
      <c r="G21" s="968" t="s">
        <v>650</v>
      </c>
      <c r="H21" s="968"/>
      <c r="I21" s="968"/>
      <c r="J21" s="968"/>
      <c r="K21" s="968"/>
      <c r="L21" s="968"/>
      <c r="M21" s="968"/>
      <c r="N21" s="968"/>
      <c r="O21" s="968"/>
      <c r="P21" s="968"/>
      <c r="Q21" s="968"/>
      <c r="R21" s="968"/>
      <c r="S21" s="968"/>
      <c r="T21" s="453"/>
      <c r="U21" s="442"/>
      <c r="V21" s="465" t="s">
        <v>596</v>
      </c>
      <c r="W21" s="465" t="s">
        <v>611</v>
      </c>
      <c r="X21" s="465" t="s">
        <v>596</v>
      </c>
      <c r="Y21" s="453"/>
      <c r="Z21" s="433"/>
      <c r="AA21" s="433"/>
    </row>
    <row r="22" spans="2:27" ht="49.5" customHeight="1" x14ac:dyDescent="0.15">
      <c r="B22" s="455"/>
      <c r="C22" s="994"/>
      <c r="D22" s="994"/>
      <c r="E22" s="994"/>
      <c r="F22" s="460" t="s">
        <v>614</v>
      </c>
      <c r="G22" s="968" t="s">
        <v>651</v>
      </c>
      <c r="H22" s="968"/>
      <c r="I22" s="968"/>
      <c r="J22" s="968"/>
      <c r="K22" s="968"/>
      <c r="L22" s="968"/>
      <c r="M22" s="968"/>
      <c r="N22" s="968"/>
      <c r="O22" s="968"/>
      <c r="P22" s="968"/>
      <c r="Q22" s="968"/>
      <c r="R22" s="968"/>
      <c r="S22" s="968"/>
      <c r="T22" s="453"/>
      <c r="U22" s="442"/>
      <c r="V22" s="465" t="s">
        <v>596</v>
      </c>
      <c r="W22" s="465" t="s">
        <v>611</v>
      </c>
      <c r="X22" s="465" t="s">
        <v>596</v>
      </c>
      <c r="Y22" s="453"/>
      <c r="Z22" s="433"/>
      <c r="AA22" s="433"/>
    </row>
    <row r="23" spans="2:27" ht="21.95" customHeight="1" x14ac:dyDescent="0.15">
      <c r="B23" s="455"/>
      <c r="C23" s="994"/>
      <c r="D23" s="994"/>
      <c r="E23" s="994"/>
      <c r="F23" s="460" t="s">
        <v>652</v>
      </c>
      <c r="G23" s="968" t="s">
        <v>653</v>
      </c>
      <c r="H23" s="968"/>
      <c r="I23" s="968"/>
      <c r="J23" s="968"/>
      <c r="K23" s="968"/>
      <c r="L23" s="968"/>
      <c r="M23" s="968"/>
      <c r="N23" s="968"/>
      <c r="O23" s="968"/>
      <c r="P23" s="968"/>
      <c r="Q23" s="968"/>
      <c r="R23" s="968"/>
      <c r="S23" s="968"/>
      <c r="T23" s="453"/>
      <c r="U23" s="442"/>
      <c r="V23" s="465" t="s">
        <v>596</v>
      </c>
      <c r="W23" s="465" t="s">
        <v>611</v>
      </c>
      <c r="X23" s="465" t="s">
        <v>596</v>
      </c>
      <c r="Y23" s="453"/>
      <c r="Z23" s="433"/>
      <c r="AA23" s="433"/>
    </row>
    <row r="24" spans="2:27" ht="17.45" customHeight="1" x14ac:dyDescent="0.15">
      <c r="B24" s="455"/>
      <c r="C24" s="472"/>
      <c r="D24" s="472"/>
      <c r="E24" s="472"/>
      <c r="F24" s="465"/>
      <c r="G24" s="443"/>
      <c r="H24" s="443"/>
      <c r="I24" s="443"/>
      <c r="J24" s="443"/>
      <c r="K24" s="443"/>
      <c r="L24" s="443"/>
      <c r="M24" s="443"/>
      <c r="N24" s="443"/>
      <c r="O24" s="443"/>
      <c r="P24" s="443"/>
      <c r="Q24" s="443"/>
      <c r="R24" s="443"/>
      <c r="S24" s="443"/>
      <c r="T24" s="453"/>
      <c r="U24" s="442"/>
      <c r="W24" s="442"/>
      <c r="Y24" s="453"/>
      <c r="Z24" s="433"/>
      <c r="AA24" s="433"/>
    </row>
    <row r="25" spans="2:27" ht="80.25" customHeight="1" x14ac:dyDescent="0.15">
      <c r="B25" s="455"/>
      <c r="C25" s="984" t="s">
        <v>654</v>
      </c>
      <c r="D25" s="985"/>
      <c r="E25" s="986"/>
      <c r="F25" s="460" t="s">
        <v>609</v>
      </c>
      <c r="G25" s="968" t="s">
        <v>655</v>
      </c>
      <c r="H25" s="968"/>
      <c r="I25" s="968"/>
      <c r="J25" s="968"/>
      <c r="K25" s="968"/>
      <c r="L25" s="968"/>
      <c r="M25" s="968"/>
      <c r="N25" s="968"/>
      <c r="O25" s="968"/>
      <c r="P25" s="968"/>
      <c r="Q25" s="968"/>
      <c r="R25" s="968"/>
      <c r="S25" s="968"/>
      <c r="T25" s="453"/>
      <c r="U25" s="442"/>
      <c r="V25" s="465" t="s">
        <v>596</v>
      </c>
      <c r="W25" s="465" t="s">
        <v>611</v>
      </c>
      <c r="X25" s="465" t="s">
        <v>596</v>
      </c>
      <c r="Y25" s="453"/>
      <c r="Z25" s="433"/>
      <c r="AA25" s="433"/>
    </row>
    <row r="26" spans="2:27" ht="69" customHeight="1" x14ac:dyDescent="0.15">
      <c r="B26" s="455"/>
      <c r="C26" s="987"/>
      <c r="D26" s="988"/>
      <c r="E26" s="989"/>
      <c r="F26" s="460" t="s">
        <v>612</v>
      </c>
      <c r="G26" s="968" t="s">
        <v>656</v>
      </c>
      <c r="H26" s="968"/>
      <c r="I26" s="968"/>
      <c r="J26" s="968"/>
      <c r="K26" s="968"/>
      <c r="L26" s="968"/>
      <c r="M26" s="968"/>
      <c r="N26" s="968"/>
      <c r="O26" s="968"/>
      <c r="P26" s="968"/>
      <c r="Q26" s="968"/>
      <c r="R26" s="968"/>
      <c r="S26" s="968"/>
      <c r="T26" s="453"/>
      <c r="U26" s="442"/>
      <c r="V26" s="465" t="s">
        <v>596</v>
      </c>
      <c r="W26" s="465" t="s">
        <v>611</v>
      </c>
      <c r="X26" s="465" t="s">
        <v>596</v>
      </c>
      <c r="Y26" s="453"/>
      <c r="Z26" s="433"/>
      <c r="AA26" s="433"/>
    </row>
    <row r="27" spans="2:27" ht="49.5" customHeight="1" x14ac:dyDescent="0.15">
      <c r="B27" s="455"/>
      <c r="C27" s="990"/>
      <c r="D27" s="991"/>
      <c r="E27" s="992"/>
      <c r="F27" s="460" t="s">
        <v>614</v>
      </c>
      <c r="G27" s="968" t="s">
        <v>657</v>
      </c>
      <c r="H27" s="968"/>
      <c r="I27" s="968"/>
      <c r="J27" s="968"/>
      <c r="K27" s="968"/>
      <c r="L27" s="968"/>
      <c r="M27" s="968"/>
      <c r="N27" s="968"/>
      <c r="O27" s="968"/>
      <c r="P27" s="968"/>
      <c r="Q27" s="968"/>
      <c r="R27" s="968"/>
      <c r="S27" s="968"/>
      <c r="T27" s="453"/>
      <c r="U27" s="442"/>
      <c r="V27" s="465" t="s">
        <v>596</v>
      </c>
      <c r="W27" s="465" t="s">
        <v>611</v>
      </c>
      <c r="X27" s="465" t="s">
        <v>596</v>
      </c>
      <c r="Y27" s="453"/>
      <c r="Z27" s="433"/>
      <c r="AA27" s="433"/>
    </row>
    <row r="28" spans="2:27" ht="12.95" customHeight="1" x14ac:dyDescent="0.15">
      <c r="B28" s="458"/>
      <c r="C28" s="446"/>
      <c r="D28" s="446"/>
      <c r="E28" s="446"/>
      <c r="F28" s="446"/>
      <c r="G28" s="446"/>
      <c r="H28" s="446"/>
      <c r="I28" s="446"/>
      <c r="J28" s="446"/>
      <c r="K28" s="446"/>
      <c r="L28" s="446"/>
      <c r="M28" s="446"/>
      <c r="N28" s="446"/>
      <c r="O28" s="446"/>
      <c r="P28" s="446"/>
      <c r="Q28" s="446"/>
      <c r="R28" s="446"/>
      <c r="S28" s="446"/>
      <c r="T28" s="459"/>
      <c r="U28" s="446"/>
      <c r="V28" s="446"/>
      <c r="W28" s="446"/>
      <c r="X28" s="446"/>
      <c r="Y28" s="459"/>
      <c r="Z28" s="442"/>
      <c r="AA28" s="442"/>
    </row>
    <row r="29" spans="2:27" x14ac:dyDescent="0.15">
      <c r="B29" s="442"/>
      <c r="C29" s="442"/>
      <c r="D29" s="442"/>
      <c r="E29" s="442"/>
      <c r="F29" s="442"/>
      <c r="G29" s="442"/>
      <c r="H29" s="442"/>
      <c r="I29" s="442"/>
      <c r="J29" s="442"/>
      <c r="K29" s="442"/>
      <c r="L29" s="442"/>
      <c r="M29" s="442"/>
      <c r="N29" s="442"/>
      <c r="O29" s="442"/>
      <c r="P29" s="442"/>
      <c r="Q29" s="442"/>
      <c r="R29" s="442"/>
      <c r="S29" s="442"/>
      <c r="T29" s="442"/>
      <c r="U29" s="442"/>
      <c r="V29" s="442"/>
      <c r="W29" s="442"/>
      <c r="X29" s="442"/>
      <c r="Y29" s="442"/>
      <c r="Z29" s="442"/>
      <c r="AA29" s="442"/>
    </row>
    <row r="30" spans="2:27" x14ac:dyDescent="0.15">
      <c r="B30" s="442" t="s">
        <v>658</v>
      </c>
      <c r="C30" s="442"/>
      <c r="D30" s="442"/>
      <c r="E30" s="442"/>
      <c r="F30" s="442"/>
      <c r="G30" s="442"/>
      <c r="H30" s="442"/>
      <c r="I30" s="442"/>
      <c r="J30" s="442"/>
      <c r="K30" s="442"/>
      <c r="L30" s="442"/>
      <c r="M30" s="442"/>
      <c r="N30" s="442"/>
      <c r="O30" s="442"/>
      <c r="P30" s="442"/>
      <c r="Q30" s="442"/>
      <c r="R30" s="442"/>
      <c r="S30" s="442"/>
      <c r="T30" s="442"/>
      <c r="U30" s="442"/>
      <c r="V30" s="442"/>
      <c r="W30" s="442"/>
      <c r="X30" s="442"/>
      <c r="Y30" s="442"/>
      <c r="Z30" s="442"/>
      <c r="AA30" s="442"/>
    </row>
    <row r="31" spans="2:27" x14ac:dyDescent="0.15">
      <c r="B31" s="442" t="s">
        <v>625</v>
      </c>
      <c r="C31" s="442"/>
      <c r="D31" s="442"/>
      <c r="E31" s="442"/>
      <c r="F31" s="442"/>
      <c r="G31" s="442"/>
      <c r="H31" s="442"/>
      <c r="I31" s="442"/>
      <c r="J31" s="442"/>
      <c r="K31" s="433"/>
      <c r="L31" s="433"/>
      <c r="M31" s="433"/>
      <c r="N31" s="433"/>
      <c r="O31" s="433"/>
      <c r="P31" s="433"/>
      <c r="Q31" s="433"/>
      <c r="R31" s="433"/>
      <c r="S31" s="433"/>
      <c r="T31" s="433"/>
      <c r="U31" s="433"/>
      <c r="V31" s="433"/>
      <c r="W31" s="433"/>
      <c r="X31" s="433"/>
      <c r="Y31" s="433"/>
      <c r="Z31" s="433"/>
      <c r="AA31" s="433"/>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3"/>
  <pageMargins left="0.7" right="0.7" top="0.75" bottom="0.75" header="0.3" footer="0.3"/>
  <pageSetup paperSize="9" scale="7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V15:V18 JR15:JR18 TN15:TN18 ADJ15:ADJ18 ANF15:ANF18 AXB15:AXB18 BGX15:BGX18 BQT15:BQT18 CAP15:CAP18 CKL15:CKL18 CUH15:CUH18 DED15:DED18 DNZ15:DNZ18 DXV15:DXV18 EHR15:EHR18 ERN15:ERN18 FBJ15:FBJ18 FLF15:FLF18 FVB15:FVB18 GEX15:GEX18 GOT15:GOT18 GYP15:GYP18 HIL15:HIL18 HSH15:HSH18 ICD15:ICD18 ILZ15:ILZ18 IVV15:IVV18 JFR15:JFR18 JPN15:JPN18 JZJ15:JZJ18 KJF15:KJF18 KTB15:KTB18 LCX15:LCX18 LMT15:LMT18 LWP15:LWP18 MGL15:MGL18 MQH15:MQH18 NAD15:NAD18 NJZ15:NJZ18 NTV15:NTV18 ODR15:ODR18 ONN15:ONN18 OXJ15:OXJ18 PHF15:PHF18 PRB15:PRB18 QAX15:QAX18 QKT15:QKT18 QUP15:QUP18 REL15:REL18 ROH15:ROH18 RYD15:RYD18 SHZ15:SHZ18 SRV15:SRV18 TBR15:TBR18 TLN15:TLN18 TVJ15:TVJ18 UFF15:UFF18 UPB15:UPB18 UYX15:UYX18 VIT15:VIT18 VSP15:VSP18 WCL15:WCL18 WMH15:WMH18 WWD15:WWD18 V65551:V65554 JR65551:JR65554 TN65551:TN65554 ADJ65551:ADJ65554 ANF65551:ANF65554 AXB65551:AXB65554 BGX65551:BGX65554 BQT65551:BQT65554 CAP65551:CAP65554 CKL65551:CKL65554 CUH65551:CUH65554 DED65551:DED65554 DNZ65551:DNZ65554 DXV65551:DXV65554 EHR65551:EHR65554 ERN65551:ERN65554 FBJ65551:FBJ65554 FLF65551:FLF65554 FVB65551:FVB65554 GEX65551:GEX65554 GOT65551:GOT65554 GYP65551:GYP65554 HIL65551:HIL65554 HSH65551:HSH65554 ICD65551:ICD65554 ILZ65551:ILZ65554 IVV65551:IVV65554 JFR65551:JFR65554 JPN65551:JPN65554 JZJ65551:JZJ65554 KJF65551:KJF65554 KTB65551:KTB65554 LCX65551:LCX65554 LMT65551:LMT65554 LWP65551:LWP65554 MGL65551:MGL65554 MQH65551:MQH65554 NAD65551:NAD65554 NJZ65551:NJZ65554 NTV65551:NTV65554 ODR65551:ODR65554 ONN65551:ONN65554 OXJ65551:OXJ65554 PHF65551:PHF65554 PRB65551:PRB65554 QAX65551:QAX65554 QKT65551:QKT65554 QUP65551:QUP65554 REL65551:REL65554 ROH65551:ROH65554 RYD65551:RYD65554 SHZ65551:SHZ65554 SRV65551:SRV65554 TBR65551:TBR65554 TLN65551:TLN65554 TVJ65551:TVJ65554 UFF65551:UFF65554 UPB65551:UPB65554 UYX65551:UYX65554 VIT65551:VIT65554 VSP65551:VSP65554 WCL65551:WCL65554 WMH65551:WMH65554 WWD65551:WWD65554 V131087:V131090 JR131087:JR131090 TN131087:TN131090 ADJ131087:ADJ131090 ANF131087:ANF131090 AXB131087:AXB131090 BGX131087:BGX131090 BQT131087:BQT131090 CAP131087:CAP131090 CKL131087:CKL131090 CUH131087:CUH131090 DED131087:DED131090 DNZ131087:DNZ131090 DXV131087:DXV131090 EHR131087:EHR131090 ERN131087:ERN131090 FBJ131087:FBJ131090 FLF131087:FLF131090 FVB131087:FVB131090 GEX131087:GEX131090 GOT131087:GOT131090 GYP131087:GYP131090 HIL131087:HIL131090 HSH131087:HSH131090 ICD131087:ICD131090 ILZ131087:ILZ131090 IVV131087:IVV131090 JFR131087:JFR131090 JPN131087:JPN131090 JZJ131087:JZJ131090 KJF131087:KJF131090 KTB131087:KTB131090 LCX131087:LCX131090 LMT131087:LMT131090 LWP131087:LWP131090 MGL131087:MGL131090 MQH131087:MQH131090 NAD131087:NAD131090 NJZ131087:NJZ131090 NTV131087:NTV131090 ODR131087:ODR131090 ONN131087:ONN131090 OXJ131087:OXJ131090 PHF131087:PHF131090 PRB131087:PRB131090 QAX131087:QAX131090 QKT131087:QKT131090 QUP131087:QUP131090 REL131087:REL131090 ROH131087:ROH131090 RYD131087:RYD131090 SHZ131087:SHZ131090 SRV131087:SRV131090 TBR131087:TBR131090 TLN131087:TLN131090 TVJ131087:TVJ131090 UFF131087:UFF131090 UPB131087:UPB131090 UYX131087:UYX131090 VIT131087:VIT131090 VSP131087:VSP131090 WCL131087:WCL131090 WMH131087:WMH131090 WWD131087:WWD131090 V196623:V196626 JR196623:JR196626 TN196623:TN196626 ADJ196623:ADJ196626 ANF196623:ANF196626 AXB196623:AXB196626 BGX196623:BGX196626 BQT196623:BQT196626 CAP196623:CAP196626 CKL196623:CKL196626 CUH196623:CUH196626 DED196623:DED196626 DNZ196623:DNZ196626 DXV196623:DXV196626 EHR196623:EHR196626 ERN196623:ERN196626 FBJ196623:FBJ196626 FLF196623:FLF196626 FVB196623:FVB196626 GEX196623:GEX196626 GOT196623:GOT196626 GYP196623:GYP196626 HIL196623:HIL196626 HSH196623:HSH196626 ICD196623:ICD196626 ILZ196623:ILZ196626 IVV196623:IVV196626 JFR196623:JFR196626 JPN196623:JPN196626 JZJ196623:JZJ196626 KJF196623:KJF196626 KTB196623:KTB196626 LCX196623:LCX196626 LMT196623:LMT196626 LWP196623:LWP196626 MGL196623:MGL196626 MQH196623:MQH196626 NAD196623:NAD196626 NJZ196623:NJZ196626 NTV196623:NTV196626 ODR196623:ODR196626 ONN196623:ONN196626 OXJ196623:OXJ196626 PHF196623:PHF196626 PRB196623:PRB196626 QAX196623:QAX196626 QKT196623:QKT196626 QUP196623:QUP196626 REL196623:REL196626 ROH196623:ROH196626 RYD196623:RYD196626 SHZ196623:SHZ196626 SRV196623:SRV196626 TBR196623:TBR196626 TLN196623:TLN196626 TVJ196623:TVJ196626 UFF196623:UFF196626 UPB196623:UPB196626 UYX196623:UYX196626 VIT196623:VIT196626 VSP196623:VSP196626 WCL196623:WCL196626 WMH196623:WMH196626 WWD196623:WWD196626 V262159:V262162 JR262159:JR262162 TN262159:TN262162 ADJ262159:ADJ262162 ANF262159:ANF262162 AXB262159:AXB262162 BGX262159:BGX262162 BQT262159:BQT262162 CAP262159:CAP262162 CKL262159:CKL262162 CUH262159:CUH262162 DED262159:DED262162 DNZ262159:DNZ262162 DXV262159:DXV262162 EHR262159:EHR262162 ERN262159:ERN262162 FBJ262159:FBJ262162 FLF262159:FLF262162 FVB262159:FVB262162 GEX262159:GEX262162 GOT262159:GOT262162 GYP262159:GYP262162 HIL262159:HIL262162 HSH262159:HSH262162 ICD262159:ICD262162 ILZ262159:ILZ262162 IVV262159:IVV262162 JFR262159:JFR262162 JPN262159:JPN262162 JZJ262159:JZJ262162 KJF262159:KJF262162 KTB262159:KTB262162 LCX262159:LCX262162 LMT262159:LMT262162 LWP262159:LWP262162 MGL262159:MGL262162 MQH262159:MQH262162 NAD262159:NAD262162 NJZ262159:NJZ262162 NTV262159:NTV262162 ODR262159:ODR262162 ONN262159:ONN262162 OXJ262159:OXJ262162 PHF262159:PHF262162 PRB262159:PRB262162 QAX262159:QAX262162 QKT262159:QKT262162 QUP262159:QUP262162 REL262159:REL262162 ROH262159:ROH262162 RYD262159:RYD262162 SHZ262159:SHZ262162 SRV262159:SRV262162 TBR262159:TBR262162 TLN262159:TLN262162 TVJ262159:TVJ262162 UFF262159:UFF262162 UPB262159:UPB262162 UYX262159:UYX262162 VIT262159:VIT262162 VSP262159:VSP262162 WCL262159:WCL262162 WMH262159:WMH262162 WWD262159:WWD262162 V327695:V327698 JR327695:JR327698 TN327695:TN327698 ADJ327695:ADJ327698 ANF327695:ANF327698 AXB327695:AXB327698 BGX327695:BGX327698 BQT327695:BQT327698 CAP327695:CAP327698 CKL327695:CKL327698 CUH327695:CUH327698 DED327695:DED327698 DNZ327695:DNZ327698 DXV327695:DXV327698 EHR327695:EHR327698 ERN327695:ERN327698 FBJ327695:FBJ327698 FLF327695:FLF327698 FVB327695:FVB327698 GEX327695:GEX327698 GOT327695:GOT327698 GYP327695:GYP327698 HIL327695:HIL327698 HSH327695:HSH327698 ICD327695:ICD327698 ILZ327695:ILZ327698 IVV327695:IVV327698 JFR327695:JFR327698 JPN327695:JPN327698 JZJ327695:JZJ327698 KJF327695:KJF327698 KTB327695:KTB327698 LCX327695:LCX327698 LMT327695:LMT327698 LWP327695:LWP327698 MGL327695:MGL327698 MQH327695:MQH327698 NAD327695:NAD327698 NJZ327695:NJZ327698 NTV327695:NTV327698 ODR327695:ODR327698 ONN327695:ONN327698 OXJ327695:OXJ327698 PHF327695:PHF327698 PRB327695:PRB327698 QAX327695:QAX327698 QKT327695:QKT327698 QUP327695:QUP327698 REL327695:REL327698 ROH327695:ROH327698 RYD327695:RYD327698 SHZ327695:SHZ327698 SRV327695:SRV327698 TBR327695:TBR327698 TLN327695:TLN327698 TVJ327695:TVJ327698 UFF327695:UFF327698 UPB327695:UPB327698 UYX327695:UYX327698 VIT327695:VIT327698 VSP327695:VSP327698 WCL327695:WCL327698 WMH327695:WMH327698 WWD327695:WWD327698 V393231:V393234 JR393231:JR393234 TN393231:TN393234 ADJ393231:ADJ393234 ANF393231:ANF393234 AXB393231:AXB393234 BGX393231:BGX393234 BQT393231:BQT393234 CAP393231:CAP393234 CKL393231:CKL393234 CUH393231:CUH393234 DED393231:DED393234 DNZ393231:DNZ393234 DXV393231:DXV393234 EHR393231:EHR393234 ERN393231:ERN393234 FBJ393231:FBJ393234 FLF393231:FLF393234 FVB393231:FVB393234 GEX393231:GEX393234 GOT393231:GOT393234 GYP393231:GYP393234 HIL393231:HIL393234 HSH393231:HSH393234 ICD393231:ICD393234 ILZ393231:ILZ393234 IVV393231:IVV393234 JFR393231:JFR393234 JPN393231:JPN393234 JZJ393231:JZJ393234 KJF393231:KJF393234 KTB393231:KTB393234 LCX393231:LCX393234 LMT393231:LMT393234 LWP393231:LWP393234 MGL393231:MGL393234 MQH393231:MQH393234 NAD393231:NAD393234 NJZ393231:NJZ393234 NTV393231:NTV393234 ODR393231:ODR393234 ONN393231:ONN393234 OXJ393231:OXJ393234 PHF393231:PHF393234 PRB393231:PRB393234 QAX393231:QAX393234 QKT393231:QKT393234 QUP393231:QUP393234 REL393231:REL393234 ROH393231:ROH393234 RYD393231:RYD393234 SHZ393231:SHZ393234 SRV393231:SRV393234 TBR393231:TBR393234 TLN393231:TLN393234 TVJ393231:TVJ393234 UFF393231:UFF393234 UPB393231:UPB393234 UYX393231:UYX393234 VIT393231:VIT393234 VSP393231:VSP393234 WCL393231:WCL393234 WMH393231:WMH393234 WWD393231:WWD393234 V458767:V458770 JR458767:JR458770 TN458767:TN458770 ADJ458767:ADJ458770 ANF458767:ANF458770 AXB458767:AXB458770 BGX458767:BGX458770 BQT458767:BQT458770 CAP458767:CAP458770 CKL458767:CKL458770 CUH458767:CUH458770 DED458767:DED458770 DNZ458767:DNZ458770 DXV458767:DXV458770 EHR458767:EHR458770 ERN458767:ERN458770 FBJ458767:FBJ458770 FLF458767:FLF458770 FVB458767:FVB458770 GEX458767:GEX458770 GOT458767:GOT458770 GYP458767:GYP458770 HIL458767:HIL458770 HSH458767:HSH458770 ICD458767:ICD458770 ILZ458767:ILZ458770 IVV458767:IVV458770 JFR458767:JFR458770 JPN458767:JPN458770 JZJ458767:JZJ458770 KJF458767:KJF458770 KTB458767:KTB458770 LCX458767:LCX458770 LMT458767:LMT458770 LWP458767:LWP458770 MGL458767:MGL458770 MQH458767:MQH458770 NAD458767:NAD458770 NJZ458767:NJZ458770 NTV458767:NTV458770 ODR458767:ODR458770 ONN458767:ONN458770 OXJ458767:OXJ458770 PHF458767:PHF458770 PRB458767:PRB458770 QAX458767:QAX458770 QKT458767:QKT458770 QUP458767:QUP458770 REL458767:REL458770 ROH458767:ROH458770 RYD458767:RYD458770 SHZ458767:SHZ458770 SRV458767:SRV458770 TBR458767:TBR458770 TLN458767:TLN458770 TVJ458767:TVJ458770 UFF458767:UFF458770 UPB458767:UPB458770 UYX458767:UYX458770 VIT458767:VIT458770 VSP458767:VSP458770 WCL458767:WCL458770 WMH458767:WMH458770 WWD458767:WWD458770 V524303:V524306 JR524303:JR524306 TN524303:TN524306 ADJ524303:ADJ524306 ANF524303:ANF524306 AXB524303:AXB524306 BGX524303:BGX524306 BQT524303:BQT524306 CAP524303:CAP524306 CKL524303:CKL524306 CUH524303:CUH524306 DED524303:DED524306 DNZ524303:DNZ524306 DXV524303:DXV524306 EHR524303:EHR524306 ERN524303:ERN524306 FBJ524303:FBJ524306 FLF524303:FLF524306 FVB524303:FVB524306 GEX524303:GEX524306 GOT524303:GOT524306 GYP524303:GYP524306 HIL524303:HIL524306 HSH524303:HSH524306 ICD524303:ICD524306 ILZ524303:ILZ524306 IVV524303:IVV524306 JFR524303:JFR524306 JPN524303:JPN524306 JZJ524303:JZJ524306 KJF524303:KJF524306 KTB524303:KTB524306 LCX524303:LCX524306 LMT524303:LMT524306 LWP524303:LWP524306 MGL524303:MGL524306 MQH524303:MQH524306 NAD524303:NAD524306 NJZ524303:NJZ524306 NTV524303:NTV524306 ODR524303:ODR524306 ONN524303:ONN524306 OXJ524303:OXJ524306 PHF524303:PHF524306 PRB524303:PRB524306 QAX524303:QAX524306 QKT524303:QKT524306 QUP524303:QUP524306 REL524303:REL524306 ROH524303:ROH524306 RYD524303:RYD524306 SHZ524303:SHZ524306 SRV524303:SRV524306 TBR524303:TBR524306 TLN524303:TLN524306 TVJ524303:TVJ524306 UFF524303:UFF524306 UPB524303:UPB524306 UYX524303:UYX524306 VIT524303:VIT524306 VSP524303:VSP524306 WCL524303:WCL524306 WMH524303:WMH524306 WWD524303:WWD524306 V589839:V589842 JR589839:JR589842 TN589839:TN589842 ADJ589839:ADJ589842 ANF589839:ANF589842 AXB589839:AXB589842 BGX589839:BGX589842 BQT589839:BQT589842 CAP589839:CAP589842 CKL589839:CKL589842 CUH589839:CUH589842 DED589839:DED589842 DNZ589839:DNZ589842 DXV589839:DXV589842 EHR589839:EHR589842 ERN589839:ERN589842 FBJ589839:FBJ589842 FLF589839:FLF589842 FVB589839:FVB589842 GEX589839:GEX589842 GOT589839:GOT589842 GYP589839:GYP589842 HIL589839:HIL589842 HSH589839:HSH589842 ICD589839:ICD589842 ILZ589839:ILZ589842 IVV589839:IVV589842 JFR589839:JFR589842 JPN589839:JPN589842 JZJ589839:JZJ589842 KJF589839:KJF589842 KTB589839:KTB589842 LCX589839:LCX589842 LMT589839:LMT589842 LWP589839:LWP589842 MGL589839:MGL589842 MQH589839:MQH589842 NAD589839:NAD589842 NJZ589839:NJZ589842 NTV589839:NTV589842 ODR589839:ODR589842 ONN589839:ONN589842 OXJ589839:OXJ589842 PHF589839:PHF589842 PRB589839:PRB589842 QAX589839:QAX589842 QKT589839:QKT589842 QUP589839:QUP589842 REL589839:REL589842 ROH589839:ROH589842 RYD589839:RYD589842 SHZ589839:SHZ589842 SRV589839:SRV589842 TBR589839:TBR589842 TLN589839:TLN589842 TVJ589839:TVJ589842 UFF589839:UFF589842 UPB589839:UPB589842 UYX589839:UYX589842 VIT589839:VIT589842 VSP589839:VSP589842 WCL589839:WCL589842 WMH589839:WMH589842 WWD589839:WWD589842 V655375:V655378 JR655375:JR655378 TN655375:TN655378 ADJ655375:ADJ655378 ANF655375:ANF655378 AXB655375:AXB655378 BGX655375:BGX655378 BQT655375:BQT655378 CAP655375:CAP655378 CKL655375:CKL655378 CUH655375:CUH655378 DED655375:DED655378 DNZ655375:DNZ655378 DXV655375:DXV655378 EHR655375:EHR655378 ERN655375:ERN655378 FBJ655375:FBJ655378 FLF655375:FLF655378 FVB655375:FVB655378 GEX655375:GEX655378 GOT655375:GOT655378 GYP655375:GYP655378 HIL655375:HIL655378 HSH655375:HSH655378 ICD655375:ICD655378 ILZ655375:ILZ655378 IVV655375:IVV655378 JFR655375:JFR655378 JPN655375:JPN655378 JZJ655375:JZJ655378 KJF655375:KJF655378 KTB655375:KTB655378 LCX655375:LCX655378 LMT655375:LMT655378 LWP655375:LWP655378 MGL655375:MGL655378 MQH655375:MQH655378 NAD655375:NAD655378 NJZ655375:NJZ655378 NTV655375:NTV655378 ODR655375:ODR655378 ONN655375:ONN655378 OXJ655375:OXJ655378 PHF655375:PHF655378 PRB655375:PRB655378 QAX655375:QAX655378 QKT655375:QKT655378 QUP655375:QUP655378 REL655375:REL655378 ROH655375:ROH655378 RYD655375:RYD655378 SHZ655375:SHZ655378 SRV655375:SRV655378 TBR655375:TBR655378 TLN655375:TLN655378 TVJ655375:TVJ655378 UFF655375:UFF655378 UPB655375:UPB655378 UYX655375:UYX655378 VIT655375:VIT655378 VSP655375:VSP655378 WCL655375:WCL655378 WMH655375:WMH655378 WWD655375:WWD655378 V720911:V720914 JR720911:JR720914 TN720911:TN720914 ADJ720911:ADJ720914 ANF720911:ANF720914 AXB720911:AXB720914 BGX720911:BGX720914 BQT720911:BQT720914 CAP720911:CAP720914 CKL720911:CKL720914 CUH720911:CUH720914 DED720911:DED720914 DNZ720911:DNZ720914 DXV720911:DXV720914 EHR720911:EHR720914 ERN720911:ERN720914 FBJ720911:FBJ720914 FLF720911:FLF720914 FVB720911:FVB720914 GEX720911:GEX720914 GOT720911:GOT720914 GYP720911:GYP720914 HIL720911:HIL720914 HSH720911:HSH720914 ICD720911:ICD720914 ILZ720911:ILZ720914 IVV720911:IVV720914 JFR720911:JFR720914 JPN720911:JPN720914 JZJ720911:JZJ720914 KJF720911:KJF720914 KTB720911:KTB720914 LCX720911:LCX720914 LMT720911:LMT720914 LWP720911:LWP720914 MGL720911:MGL720914 MQH720911:MQH720914 NAD720911:NAD720914 NJZ720911:NJZ720914 NTV720911:NTV720914 ODR720911:ODR720914 ONN720911:ONN720914 OXJ720911:OXJ720914 PHF720911:PHF720914 PRB720911:PRB720914 QAX720911:QAX720914 QKT720911:QKT720914 QUP720911:QUP720914 REL720911:REL720914 ROH720911:ROH720914 RYD720911:RYD720914 SHZ720911:SHZ720914 SRV720911:SRV720914 TBR720911:TBR720914 TLN720911:TLN720914 TVJ720911:TVJ720914 UFF720911:UFF720914 UPB720911:UPB720914 UYX720911:UYX720914 VIT720911:VIT720914 VSP720911:VSP720914 WCL720911:WCL720914 WMH720911:WMH720914 WWD720911:WWD720914 V786447:V786450 JR786447:JR786450 TN786447:TN786450 ADJ786447:ADJ786450 ANF786447:ANF786450 AXB786447:AXB786450 BGX786447:BGX786450 BQT786447:BQT786450 CAP786447:CAP786450 CKL786447:CKL786450 CUH786447:CUH786450 DED786447:DED786450 DNZ786447:DNZ786450 DXV786447:DXV786450 EHR786447:EHR786450 ERN786447:ERN786450 FBJ786447:FBJ786450 FLF786447:FLF786450 FVB786447:FVB786450 GEX786447:GEX786450 GOT786447:GOT786450 GYP786447:GYP786450 HIL786447:HIL786450 HSH786447:HSH786450 ICD786447:ICD786450 ILZ786447:ILZ786450 IVV786447:IVV786450 JFR786447:JFR786450 JPN786447:JPN786450 JZJ786447:JZJ786450 KJF786447:KJF786450 KTB786447:KTB786450 LCX786447:LCX786450 LMT786447:LMT786450 LWP786447:LWP786450 MGL786447:MGL786450 MQH786447:MQH786450 NAD786447:NAD786450 NJZ786447:NJZ786450 NTV786447:NTV786450 ODR786447:ODR786450 ONN786447:ONN786450 OXJ786447:OXJ786450 PHF786447:PHF786450 PRB786447:PRB786450 QAX786447:QAX786450 QKT786447:QKT786450 QUP786447:QUP786450 REL786447:REL786450 ROH786447:ROH786450 RYD786447:RYD786450 SHZ786447:SHZ786450 SRV786447:SRV786450 TBR786447:TBR786450 TLN786447:TLN786450 TVJ786447:TVJ786450 UFF786447:UFF786450 UPB786447:UPB786450 UYX786447:UYX786450 VIT786447:VIT786450 VSP786447:VSP786450 WCL786447:WCL786450 WMH786447:WMH786450 WWD786447:WWD786450 V851983:V851986 JR851983:JR851986 TN851983:TN851986 ADJ851983:ADJ851986 ANF851983:ANF851986 AXB851983:AXB851986 BGX851983:BGX851986 BQT851983:BQT851986 CAP851983:CAP851986 CKL851983:CKL851986 CUH851983:CUH851986 DED851983:DED851986 DNZ851983:DNZ851986 DXV851983:DXV851986 EHR851983:EHR851986 ERN851983:ERN851986 FBJ851983:FBJ851986 FLF851983:FLF851986 FVB851983:FVB851986 GEX851983:GEX851986 GOT851983:GOT851986 GYP851983:GYP851986 HIL851983:HIL851986 HSH851983:HSH851986 ICD851983:ICD851986 ILZ851983:ILZ851986 IVV851983:IVV851986 JFR851983:JFR851986 JPN851983:JPN851986 JZJ851983:JZJ851986 KJF851983:KJF851986 KTB851983:KTB851986 LCX851983:LCX851986 LMT851983:LMT851986 LWP851983:LWP851986 MGL851983:MGL851986 MQH851983:MQH851986 NAD851983:NAD851986 NJZ851983:NJZ851986 NTV851983:NTV851986 ODR851983:ODR851986 ONN851983:ONN851986 OXJ851983:OXJ851986 PHF851983:PHF851986 PRB851983:PRB851986 QAX851983:QAX851986 QKT851983:QKT851986 QUP851983:QUP851986 REL851983:REL851986 ROH851983:ROH851986 RYD851983:RYD851986 SHZ851983:SHZ851986 SRV851983:SRV851986 TBR851983:TBR851986 TLN851983:TLN851986 TVJ851983:TVJ851986 UFF851983:UFF851986 UPB851983:UPB851986 UYX851983:UYX851986 VIT851983:VIT851986 VSP851983:VSP851986 WCL851983:WCL851986 WMH851983:WMH851986 WWD851983:WWD851986 V917519:V917522 JR917519:JR917522 TN917519:TN917522 ADJ917519:ADJ917522 ANF917519:ANF917522 AXB917519:AXB917522 BGX917519:BGX917522 BQT917519:BQT917522 CAP917519:CAP917522 CKL917519:CKL917522 CUH917519:CUH917522 DED917519:DED917522 DNZ917519:DNZ917522 DXV917519:DXV917522 EHR917519:EHR917522 ERN917519:ERN917522 FBJ917519:FBJ917522 FLF917519:FLF917522 FVB917519:FVB917522 GEX917519:GEX917522 GOT917519:GOT917522 GYP917519:GYP917522 HIL917519:HIL917522 HSH917519:HSH917522 ICD917519:ICD917522 ILZ917519:ILZ917522 IVV917519:IVV917522 JFR917519:JFR917522 JPN917519:JPN917522 JZJ917519:JZJ917522 KJF917519:KJF917522 KTB917519:KTB917522 LCX917519:LCX917522 LMT917519:LMT917522 LWP917519:LWP917522 MGL917519:MGL917522 MQH917519:MQH917522 NAD917519:NAD917522 NJZ917519:NJZ917522 NTV917519:NTV917522 ODR917519:ODR917522 ONN917519:ONN917522 OXJ917519:OXJ917522 PHF917519:PHF917522 PRB917519:PRB917522 QAX917519:QAX917522 QKT917519:QKT917522 QUP917519:QUP917522 REL917519:REL917522 ROH917519:ROH917522 RYD917519:RYD917522 SHZ917519:SHZ917522 SRV917519:SRV917522 TBR917519:TBR917522 TLN917519:TLN917522 TVJ917519:TVJ917522 UFF917519:UFF917522 UPB917519:UPB917522 UYX917519:UYX917522 VIT917519:VIT917522 VSP917519:VSP917522 WCL917519:WCL917522 WMH917519:WMH917522 WWD917519:WWD917522 V983055:V983058 JR983055:JR983058 TN983055:TN983058 ADJ983055:ADJ983058 ANF983055:ANF983058 AXB983055:AXB983058 BGX983055:BGX983058 BQT983055:BQT983058 CAP983055:CAP983058 CKL983055:CKL983058 CUH983055:CUH983058 DED983055:DED983058 DNZ983055:DNZ983058 DXV983055:DXV983058 EHR983055:EHR983058 ERN983055:ERN983058 FBJ983055:FBJ983058 FLF983055:FLF983058 FVB983055:FVB983058 GEX983055:GEX983058 GOT983055:GOT983058 GYP983055:GYP983058 HIL983055:HIL983058 HSH983055:HSH983058 ICD983055:ICD983058 ILZ983055:ILZ983058 IVV983055:IVV983058 JFR983055:JFR983058 JPN983055:JPN983058 JZJ983055:JZJ983058 KJF983055:KJF983058 KTB983055:KTB983058 LCX983055:LCX983058 LMT983055:LMT983058 LWP983055:LWP983058 MGL983055:MGL983058 MQH983055:MQH983058 NAD983055:NAD983058 NJZ983055:NJZ983058 NTV983055:NTV983058 ODR983055:ODR983058 ONN983055:ONN983058 OXJ983055:OXJ983058 PHF983055:PHF983058 PRB983055:PRB983058 QAX983055:QAX983058 QKT983055:QKT983058 QUP983055:QUP983058 REL983055:REL983058 ROH983055:ROH983058 RYD983055:RYD983058 SHZ983055:SHZ983058 SRV983055:SRV983058 TBR983055:TBR983058 TLN983055:TLN983058 TVJ983055:TVJ983058 UFF983055:UFF983058 UPB983055:UPB983058 UYX983055:UYX983058 VIT983055:VIT983058 VSP983055:VSP983058 WCL983055:WCL983058 WMH983055:WMH983058 WWD983055:WWD983058 X15:X18 JT15:JT18 TP15:TP18 ADL15:ADL18 ANH15:ANH18 AXD15:AXD18 BGZ15:BGZ18 BQV15:BQV18 CAR15:CAR18 CKN15:CKN18 CUJ15:CUJ18 DEF15:DEF18 DOB15:DOB18 DXX15:DXX18 EHT15:EHT18 ERP15:ERP18 FBL15:FBL18 FLH15:FLH18 FVD15:FVD18 GEZ15:GEZ18 GOV15:GOV18 GYR15:GYR18 HIN15:HIN18 HSJ15:HSJ18 ICF15:ICF18 IMB15:IMB18 IVX15:IVX18 JFT15:JFT18 JPP15:JPP18 JZL15:JZL18 KJH15:KJH18 KTD15:KTD18 LCZ15:LCZ18 LMV15:LMV18 LWR15:LWR18 MGN15:MGN18 MQJ15:MQJ18 NAF15:NAF18 NKB15:NKB18 NTX15:NTX18 ODT15:ODT18 ONP15:ONP18 OXL15:OXL18 PHH15:PHH18 PRD15:PRD18 QAZ15:QAZ18 QKV15:QKV18 QUR15:QUR18 REN15:REN18 ROJ15:ROJ18 RYF15:RYF18 SIB15:SIB18 SRX15:SRX18 TBT15:TBT18 TLP15:TLP18 TVL15:TVL18 UFH15:UFH18 UPD15:UPD18 UYZ15:UYZ18 VIV15:VIV18 VSR15:VSR18 WCN15:WCN18 WMJ15:WMJ18 WWF15:WWF18 X65551:X65554 JT65551:JT65554 TP65551:TP65554 ADL65551:ADL65554 ANH65551:ANH65554 AXD65551:AXD65554 BGZ65551:BGZ65554 BQV65551:BQV65554 CAR65551:CAR65554 CKN65551:CKN65554 CUJ65551:CUJ65554 DEF65551:DEF65554 DOB65551:DOB65554 DXX65551:DXX65554 EHT65551:EHT65554 ERP65551:ERP65554 FBL65551:FBL65554 FLH65551:FLH65554 FVD65551:FVD65554 GEZ65551:GEZ65554 GOV65551:GOV65554 GYR65551:GYR65554 HIN65551:HIN65554 HSJ65551:HSJ65554 ICF65551:ICF65554 IMB65551:IMB65554 IVX65551:IVX65554 JFT65551:JFT65554 JPP65551:JPP65554 JZL65551:JZL65554 KJH65551:KJH65554 KTD65551:KTD65554 LCZ65551:LCZ65554 LMV65551:LMV65554 LWR65551:LWR65554 MGN65551:MGN65554 MQJ65551:MQJ65554 NAF65551:NAF65554 NKB65551:NKB65554 NTX65551:NTX65554 ODT65551:ODT65554 ONP65551:ONP65554 OXL65551:OXL65554 PHH65551:PHH65554 PRD65551:PRD65554 QAZ65551:QAZ65554 QKV65551:QKV65554 QUR65551:QUR65554 REN65551:REN65554 ROJ65551:ROJ65554 RYF65551:RYF65554 SIB65551:SIB65554 SRX65551:SRX65554 TBT65551:TBT65554 TLP65551:TLP65554 TVL65551:TVL65554 UFH65551:UFH65554 UPD65551:UPD65554 UYZ65551:UYZ65554 VIV65551:VIV65554 VSR65551:VSR65554 WCN65551:WCN65554 WMJ65551:WMJ65554 WWF65551:WWF65554 X131087:X131090 JT131087:JT131090 TP131087:TP131090 ADL131087:ADL131090 ANH131087:ANH131090 AXD131087:AXD131090 BGZ131087:BGZ131090 BQV131087:BQV131090 CAR131087:CAR131090 CKN131087:CKN131090 CUJ131087:CUJ131090 DEF131087:DEF131090 DOB131087:DOB131090 DXX131087:DXX131090 EHT131087:EHT131090 ERP131087:ERP131090 FBL131087:FBL131090 FLH131087:FLH131090 FVD131087:FVD131090 GEZ131087:GEZ131090 GOV131087:GOV131090 GYR131087:GYR131090 HIN131087:HIN131090 HSJ131087:HSJ131090 ICF131087:ICF131090 IMB131087:IMB131090 IVX131087:IVX131090 JFT131087:JFT131090 JPP131087:JPP131090 JZL131087:JZL131090 KJH131087:KJH131090 KTD131087:KTD131090 LCZ131087:LCZ131090 LMV131087:LMV131090 LWR131087:LWR131090 MGN131087:MGN131090 MQJ131087:MQJ131090 NAF131087:NAF131090 NKB131087:NKB131090 NTX131087:NTX131090 ODT131087:ODT131090 ONP131087:ONP131090 OXL131087:OXL131090 PHH131087:PHH131090 PRD131087:PRD131090 QAZ131087:QAZ131090 QKV131087:QKV131090 QUR131087:QUR131090 REN131087:REN131090 ROJ131087:ROJ131090 RYF131087:RYF131090 SIB131087:SIB131090 SRX131087:SRX131090 TBT131087:TBT131090 TLP131087:TLP131090 TVL131087:TVL131090 UFH131087:UFH131090 UPD131087:UPD131090 UYZ131087:UYZ131090 VIV131087:VIV131090 VSR131087:VSR131090 WCN131087:WCN131090 WMJ131087:WMJ131090 WWF131087:WWF131090 X196623:X196626 JT196623:JT196626 TP196623:TP196626 ADL196623:ADL196626 ANH196623:ANH196626 AXD196623:AXD196626 BGZ196623:BGZ196626 BQV196623:BQV196626 CAR196623:CAR196626 CKN196623:CKN196626 CUJ196623:CUJ196626 DEF196623:DEF196626 DOB196623:DOB196626 DXX196623:DXX196626 EHT196623:EHT196626 ERP196623:ERP196626 FBL196623:FBL196626 FLH196623:FLH196626 FVD196623:FVD196626 GEZ196623:GEZ196626 GOV196623:GOV196626 GYR196623:GYR196626 HIN196623:HIN196626 HSJ196623:HSJ196626 ICF196623:ICF196626 IMB196623:IMB196626 IVX196623:IVX196626 JFT196623:JFT196626 JPP196623:JPP196626 JZL196623:JZL196626 KJH196623:KJH196626 KTD196623:KTD196626 LCZ196623:LCZ196626 LMV196623:LMV196626 LWR196623:LWR196626 MGN196623:MGN196626 MQJ196623:MQJ196626 NAF196623:NAF196626 NKB196623:NKB196626 NTX196623:NTX196626 ODT196623:ODT196626 ONP196623:ONP196626 OXL196623:OXL196626 PHH196623:PHH196626 PRD196623:PRD196626 QAZ196623:QAZ196626 QKV196623:QKV196626 QUR196623:QUR196626 REN196623:REN196626 ROJ196623:ROJ196626 RYF196623:RYF196626 SIB196623:SIB196626 SRX196623:SRX196626 TBT196623:TBT196626 TLP196623:TLP196626 TVL196623:TVL196626 UFH196623:UFH196626 UPD196623:UPD196626 UYZ196623:UYZ196626 VIV196623:VIV196626 VSR196623:VSR196626 WCN196623:WCN196626 WMJ196623:WMJ196626 WWF196623:WWF196626 X262159:X262162 JT262159:JT262162 TP262159:TP262162 ADL262159:ADL262162 ANH262159:ANH262162 AXD262159:AXD262162 BGZ262159:BGZ262162 BQV262159:BQV262162 CAR262159:CAR262162 CKN262159:CKN262162 CUJ262159:CUJ262162 DEF262159:DEF262162 DOB262159:DOB262162 DXX262159:DXX262162 EHT262159:EHT262162 ERP262159:ERP262162 FBL262159:FBL262162 FLH262159:FLH262162 FVD262159:FVD262162 GEZ262159:GEZ262162 GOV262159:GOV262162 GYR262159:GYR262162 HIN262159:HIN262162 HSJ262159:HSJ262162 ICF262159:ICF262162 IMB262159:IMB262162 IVX262159:IVX262162 JFT262159:JFT262162 JPP262159:JPP262162 JZL262159:JZL262162 KJH262159:KJH262162 KTD262159:KTD262162 LCZ262159:LCZ262162 LMV262159:LMV262162 LWR262159:LWR262162 MGN262159:MGN262162 MQJ262159:MQJ262162 NAF262159:NAF262162 NKB262159:NKB262162 NTX262159:NTX262162 ODT262159:ODT262162 ONP262159:ONP262162 OXL262159:OXL262162 PHH262159:PHH262162 PRD262159:PRD262162 QAZ262159:QAZ262162 QKV262159:QKV262162 QUR262159:QUR262162 REN262159:REN262162 ROJ262159:ROJ262162 RYF262159:RYF262162 SIB262159:SIB262162 SRX262159:SRX262162 TBT262159:TBT262162 TLP262159:TLP262162 TVL262159:TVL262162 UFH262159:UFH262162 UPD262159:UPD262162 UYZ262159:UYZ262162 VIV262159:VIV262162 VSR262159:VSR262162 WCN262159:WCN262162 WMJ262159:WMJ262162 WWF262159:WWF262162 X327695:X327698 JT327695:JT327698 TP327695:TP327698 ADL327695:ADL327698 ANH327695:ANH327698 AXD327695:AXD327698 BGZ327695:BGZ327698 BQV327695:BQV327698 CAR327695:CAR327698 CKN327695:CKN327698 CUJ327695:CUJ327698 DEF327695:DEF327698 DOB327695:DOB327698 DXX327695:DXX327698 EHT327695:EHT327698 ERP327695:ERP327698 FBL327695:FBL327698 FLH327695:FLH327698 FVD327695:FVD327698 GEZ327695:GEZ327698 GOV327695:GOV327698 GYR327695:GYR327698 HIN327695:HIN327698 HSJ327695:HSJ327698 ICF327695:ICF327698 IMB327695:IMB327698 IVX327695:IVX327698 JFT327695:JFT327698 JPP327695:JPP327698 JZL327695:JZL327698 KJH327695:KJH327698 KTD327695:KTD327698 LCZ327695:LCZ327698 LMV327695:LMV327698 LWR327695:LWR327698 MGN327695:MGN327698 MQJ327695:MQJ327698 NAF327695:NAF327698 NKB327695:NKB327698 NTX327695:NTX327698 ODT327695:ODT327698 ONP327695:ONP327698 OXL327695:OXL327698 PHH327695:PHH327698 PRD327695:PRD327698 QAZ327695:QAZ327698 QKV327695:QKV327698 QUR327695:QUR327698 REN327695:REN327698 ROJ327695:ROJ327698 RYF327695:RYF327698 SIB327695:SIB327698 SRX327695:SRX327698 TBT327695:TBT327698 TLP327695:TLP327698 TVL327695:TVL327698 UFH327695:UFH327698 UPD327695:UPD327698 UYZ327695:UYZ327698 VIV327695:VIV327698 VSR327695:VSR327698 WCN327695:WCN327698 WMJ327695:WMJ327698 WWF327695:WWF327698 X393231:X393234 JT393231:JT393234 TP393231:TP393234 ADL393231:ADL393234 ANH393231:ANH393234 AXD393231:AXD393234 BGZ393231:BGZ393234 BQV393231:BQV393234 CAR393231:CAR393234 CKN393231:CKN393234 CUJ393231:CUJ393234 DEF393231:DEF393234 DOB393231:DOB393234 DXX393231:DXX393234 EHT393231:EHT393234 ERP393231:ERP393234 FBL393231:FBL393234 FLH393231:FLH393234 FVD393231:FVD393234 GEZ393231:GEZ393234 GOV393231:GOV393234 GYR393231:GYR393234 HIN393231:HIN393234 HSJ393231:HSJ393234 ICF393231:ICF393234 IMB393231:IMB393234 IVX393231:IVX393234 JFT393231:JFT393234 JPP393231:JPP393234 JZL393231:JZL393234 KJH393231:KJH393234 KTD393231:KTD393234 LCZ393231:LCZ393234 LMV393231:LMV393234 LWR393231:LWR393234 MGN393231:MGN393234 MQJ393231:MQJ393234 NAF393231:NAF393234 NKB393231:NKB393234 NTX393231:NTX393234 ODT393231:ODT393234 ONP393231:ONP393234 OXL393231:OXL393234 PHH393231:PHH393234 PRD393231:PRD393234 QAZ393231:QAZ393234 QKV393231:QKV393234 QUR393231:QUR393234 REN393231:REN393234 ROJ393231:ROJ393234 RYF393231:RYF393234 SIB393231:SIB393234 SRX393231:SRX393234 TBT393231:TBT393234 TLP393231:TLP393234 TVL393231:TVL393234 UFH393231:UFH393234 UPD393231:UPD393234 UYZ393231:UYZ393234 VIV393231:VIV393234 VSR393231:VSR393234 WCN393231:WCN393234 WMJ393231:WMJ393234 WWF393231:WWF393234 X458767:X458770 JT458767:JT458770 TP458767:TP458770 ADL458767:ADL458770 ANH458767:ANH458770 AXD458767:AXD458770 BGZ458767:BGZ458770 BQV458767:BQV458770 CAR458767:CAR458770 CKN458767:CKN458770 CUJ458767:CUJ458770 DEF458767:DEF458770 DOB458767:DOB458770 DXX458767:DXX458770 EHT458767:EHT458770 ERP458767:ERP458770 FBL458767:FBL458770 FLH458767:FLH458770 FVD458767:FVD458770 GEZ458767:GEZ458770 GOV458767:GOV458770 GYR458767:GYR458770 HIN458767:HIN458770 HSJ458767:HSJ458770 ICF458767:ICF458770 IMB458767:IMB458770 IVX458767:IVX458770 JFT458767:JFT458770 JPP458767:JPP458770 JZL458767:JZL458770 KJH458767:KJH458770 KTD458767:KTD458770 LCZ458767:LCZ458770 LMV458767:LMV458770 LWR458767:LWR458770 MGN458767:MGN458770 MQJ458767:MQJ458770 NAF458767:NAF458770 NKB458767:NKB458770 NTX458767:NTX458770 ODT458767:ODT458770 ONP458767:ONP458770 OXL458767:OXL458770 PHH458767:PHH458770 PRD458767:PRD458770 QAZ458767:QAZ458770 QKV458767:QKV458770 QUR458767:QUR458770 REN458767:REN458770 ROJ458767:ROJ458770 RYF458767:RYF458770 SIB458767:SIB458770 SRX458767:SRX458770 TBT458767:TBT458770 TLP458767:TLP458770 TVL458767:TVL458770 UFH458767:UFH458770 UPD458767:UPD458770 UYZ458767:UYZ458770 VIV458767:VIV458770 VSR458767:VSR458770 WCN458767:WCN458770 WMJ458767:WMJ458770 WWF458767:WWF458770 X524303:X524306 JT524303:JT524306 TP524303:TP524306 ADL524303:ADL524306 ANH524303:ANH524306 AXD524303:AXD524306 BGZ524303:BGZ524306 BQV524303:BQV524306 CAR524303:CAR524306 CKN524303:CKN524306 CUJ524303:CUJ524306 DEF524303:DEF524306 DOB524303:DOB524306 DXX524303:DXX524306 EHT524303:EHT524306 ERP524303:ERP524306 FBL524303:FBL524306 FLH524303:FLH524306 FVD524303:FVD524306 GEZ524303:GEZ524306 GOV524303:GOV524306 GYR524303:GYR524306 HIN524303:HIN524306 HSJ524303:HSJ524306 ICF524303:ICF524306 IMB524303:IMB524306 IVX524303:IVX524306 JFT524303:JFT524306 JPP524303:JPP524306 JZL524303:JZL524306 KJH524303:KJH524306 KTD524303:KTD524306 LCZ524303:LCZ524306 LMV524303:LMV524306 LWR524303:LWR524306 MGN524303:MGN524306 MQJ524303:MQJ524306 NAF524303:NAF524306 NKB524303:NKB524306 NTX524303:NTX524306 ODT524303:ODT524306 ONP524303:ONP524306 OXL524303:OXL524306 PHH524303:PHH524306 PRD524303:PRD524306 QAZ524303:QAZ524306 QKV524303:QKV524306 QUR524303:QUR524306 REN524303:REN524306 ROJ524303:ROJ524306 RYF524303:RYF524306 SIB524303:SIB524306 SRX524303:SRX524306 TBT524303:TBT524306 TLP524303:TLP524306 TVL524303:TVL524306 UFH524303:UFH524306 UPD524303:UPD524306 UYZ524303:UYZ524306 VIV524303:VIV524306 VSR524303:VSR524306 WCN524303:WCN524306 WMJ524303:WMJ524306 WWF524303:WWF524306 X589839:X589842 JT589839:JT589842 TP589839:TP589842 ADL589839:ADL589842 ANH589839:ANH589842 AXD589839:AXD589842 BGZ589839:BGZ589842 BQV589839:BQV589842 CAR589839:CAR589842 CKN589839:CKN589842 CUJ589839:CUJ589842 DEF589839:DEF589842 DOB589839:DOB589842 DXX589839:DXX589842 EHT589839:EHT589842 ERP589839:ERP589842 FBL589839:FBL589842 FLH589839:FLH589842 FVD589839:FVD589842 GEZ589839:GEZ589842 GOV589839:GOV589842 GYR589839:GYR589842 HIN589839:HIN589842 HSJ589839:HSJ589842 ICF589839:ICF589842 IMB589839:IMB589842 IVX589839:IVX589842 JFT589839:JFT589842 JPP589839:JPP589842 JZL589839:JZL589842 KJH589839:KJH589842 KTD589839:KTD589842 LCZ589839:LCZ589842 LMV589839:LMV589842 LWR589839:LWR589842 MGN589839:MGN589842 MQJ589839:MQJ589842 NAF589839:NAF589842 NKB589839:NKB589842 NTX589839:NTX589842 ODT589839:ODT589842 ONP589839:ONP589842 OXL589839:OXL589842 PHH589839:PHH589842 PRD589839:PRD589842 QAZ589839:QAZ589842 QKV589839:QKV589842 QUR589839:QUR589842 REN589839:REN589842 ROJ589839:ROJ589842 RYF589839:RYF589842 SIB589839:SIB589842 SRX589839:SRX589842 TBT589839:TBT589842 TLP589839:TLP589842 TVL589839:TVL589842 UFH589839:UFH589842 UPD589839:UPD589842 UYZ589839:UYZ589842 VIV589839:VIV589842 VSR589839:VSR589842 WCN589839:WCN589842 WMJ589839:WMJ589842 WWF589839:WWF589842 X655375:X655378 JT655375:JT655378 TP655375:TP655378 ADL655375:ADL655378 ANH655375:ANH655378 AXD655375:AXD655378 BGZ655375:BGZ655378 BQV655375:BQV655378 CAR655375:CAR655378 CKN655375:CKN655378 CUJ655375:CUJ655378 DEF655375:DEF655378 DOB655375:DOB655378 DXX655375:DXX655378 EHT655375:EHT655378 ERP655375:ERP655378 FBL655375:FBL655378 FLH655375:FLH655378 FVD655375:FVD655378 GEZ655375:GEZ655378 GOV655375:GOV655378 GYR655375:GYR655378 HIN655375:HIN655378 HSJ655375:HSJ655378 ICF655375:ICF655378 IMB655375:IMB655378 IVX655375:IVX655378 JFT655375:JFT655378 JPP655375:JPP655378 JZL655375:JZL655378 KJH655375:KJH655378 KTD655375:KTD655378 LCZ655375:LCZ655378 LMV655375:LMV655378 LWR655375:LWR655378 MGN655375:MGN655378 MQJ655375:MQJ655378 NAF655375:NAF655378 NKB655375:NKB655378 NTX655375:NTX655378 ODT655375:ODT655378 ONP655375:ONP655378 OXL655375:OXL655378 PHH655375:PHH655378 PRD655375:PRD655378 QAZ655375:QAZ655378 QKV655375:QKV655378 QUR655375:QUR655378 REN655375:REN655378 ROJ655375:ROJ655378 RYF655375:RYF655378 SIB655375:SIB655378 SRX655375:SRX655378 TBT655375:TBT655378 TLP655375:TLP655378 TVL655375:TVL655378 UFH655375:UFH655378 UPD655375:UPD655378 UYZ655375:UYZ655378 VIV655375:VIV655378 VSR655375:VSR655378 WCN655375:WCN655378 WMJ655375:WMJ655378 WWF655375:WWF655378 X720911:X720914 JT720911:JT720914 TP720911:TP720914 ADL720911:ADL720914 ANH720911:ANH720914 AXD720911:AXD720914 BGZ720911:BGZ720914 BQV720911:BQV720914 CAR720911:CAR720914 CKN720911:CKN720914 CUJ720911:CUJ720914 DEF720911:DEF720914 DOB720911:DOB720914 DXX720911:DXX720914 EHT720911:EHT720914 ERP720911:ERP720914 FBL720911:FBL720914 FLH720911:FLH720914 FVD720911:FVD720914 GEZ720911:GEZ720914 GOV720911:GOV720914 GYR720911:GYR720914 HIN720911:HIN720914 HSJ720911:HSJ720914 ICF720911:ICF720914 IMB720911:IMB720914 IVX720911:IVX720914 JFT720911:JFT720914 JPP720911:JPP720914 JZL720911:JZL720914 KJH720911:KJH720914 KTD720911:KTD720914 LCZ720911:LCZ720914 LMV720911:LMV720914 LWR720911:LWR720914 MGN720911:MGN720914 MQJ720911:MQJ720914 NAF720911:NAF720914 NKB720911:NKB720914 NTX720911:NTX720914 ODT720911:ODT720914 ONP720911:ONP720914 OXL720911:OXL720914 PHH720911:PHH720914 PRD720911:PRD720914 QAZ720911:QAZ720914 QKV720911:QKV720914 QUR720911:QUR720914 REN720911:REN720914 ROJ720911:ROJ720914 RYF720911:RYF720914 SIB720911:SIB720914 SRX720911:SRX720914 TBT720911:TBT720914 TLP720911:TLP720914 TVL720911:TVL720914 UFH720911:UFH720914 UPD720911:UPD720914 UYZ720911:UYZ720914 VIV720911:VIV720914 VSR720911:VSR720914 WCN720911:WCN720914 WMJ720911:WMJ720914 WWF720911:WWF720914 X786447:X786450 JT786447:JT786450 TP786447:TP786450 ADL786447:ADL786450 ANH786447:ANH786450 AXD786447:AXD786450 BGZ786447:BGZ786450 BQV786447:BQV786450 CAR786447:CAR786450 CKN786447:CKN786450 CUJ786447:CUJ786450 DEF786447:DEF786450 DOB786447:DOB786450 DXX786447:DXX786450 EHT786447:EHT786450 ERP786447:ERP786450 FBL786447:FBL786450 FLH786447:FLH786450 FVD786447:FVD786450 GEZ786447:GEZ786450 GOV786447:GOV786450 GYR786447:GYR786450 HIN786447:HIN786450 HSJ786447:HSJ786450 ICF786447:ICF786450 IMB786447:IMB786450 IVX786447:IVX786450 JFT786447:JFT786450 JPP786447:JPP786450 JZL786447:JZL786450 KJH786447:KJH786450 KTD786447:KTD786450 LCZ786447:LCZ786450 LMV786447:LMV786450 LWR786447:LWR786450 MGN786447:MGN786450 MQJ786447:MQJ786450 NAF786447:NAF786450 NKB786447:NKB786450 NTX786447:NTX786450 ODT786447:ODT786450 ONP786447:ONP786450 OXL786447:OXL786450 PHH786447:PHH786450 PRD786447:PRD786450 QAZ786447:QAZ786450 QKV786447:QKV786450 QUR786447:QUR786450 REN786447:REN786450 ROJ786447:ROJ786450 RYF786447:RYF786450 SIB786447:SIB786450 SRX786447:SRX786450 TBT786447:TBT786450 TLP786447:TLP786450 TVL786447:TVL786450 UFH786447:UFH786450 UPD786447:UPD786450 UYZ786447:UYZ786450 VIV786447:VIV786450 VSR786447:VSR786450 WCN786447:WCN786450 WMJ786447:WMJ786450 WWF786447:WWF786450 X851983:X851986 JT851983:JT851986 TP851983:TP851986 ADL851983:ADL851986 ANH851983:ANH851986 AXD851983:AXD851986 BGZ851983:BGZ851986 BQV851983:BQV851986 CAR851983:CAR851986 CKN851983:CKN851986 CUJ851983:CUJ851986 DEF851983:DEF851986 DOB851983:DOB851986 DXX851983:DXX851986 EHT851983:EHT851986 ERP851983:ERP851986 FBL851983:FBL851986 FLH851983:FLH851986 FVD851983:FVD851986 GEZ851983:GEZ851986 GOV851983:GOV851986 GYR851983:GYR851986 HIN851983:HIN851986 HSJ851983:HSJ851986 ICF851983:ICF851986 IMB851983:IMB851986 IVX851983:IVX851986 JFT851983:JFT851986 JPP851983:JPP851986 JZL851983:JZL851986 KJH851983:KJH851986 KTD851983:KTD851986 LCZ851983:LCZ851986 LMV851983:LMV851986 LWR851983:LWR851986 MGN851983:MGN851986 MQJ851983:MQJ851986 NAF851983:NAF851986 NKB851983:NKB851986 NTX851983:NTX851986 ODT851983:ODT851986 ONP851983:ONP851986 OXL851983:OXL851986 PHH851983:PHH851986 PRD851983:PRD851986 QAZ851983:QAZ851986 QKV851983:QKV851986 QUR851983:QUR851986 REN851983:REN851986 ROJ851983:ROJ851986 RYF851983:RYF851986 SIB851983:SIB851986 SRX851983:SRX851986 TBT851983:TBT851986 TLP851983:TLP851986 TVL851983:TVL851986 UFH851983:UFH851986 UPD851983:UPD851986 UYZ851983:UYZ851986 VIV851983:VIV851986 VSR851983:VSR851986 WCN851983:WCN851986 WMJ851983:WMJ851986 WWF851983:WWF851986 X917519:X917522 JT917519:JT917522 TP917519:TP917522 ADL917519:ADL917522 ANH917519:ANH917522 AXD917519:AXD917522 BGZ917519:BGZ917522 BQV917519:BQV917522 CAR917519:CAR917522 CKN917519:CKN917522 CUJ917519:CUJ917522 DEF917519:DEF917522 DOB917519:DOB917522 DXX917519:DXX917522 EHT917519:EHT917522 ERP917519:ERP917522 FBL917519:FBL917522 FLH917519:FLH917522 FVD917519:FVD917522 GEZ917519:GEZ917522 GOV917519:GOV917522 GYR917519:GYR917522 HIN917519:HIN917522 HSJ917519:HSJ917522 ICF917519:ICF917522 IMB917519:IMB917522 IVX917519:IVX917522 JFT917519:JFT917522 JPP917519:JPP917522 JZL917519:JZL917522 KJH917519:KJH917522 KTD917519:KTD917522 LCZ917519:LCZ917522 LMV917519:LMV917522 LWR917519:LWR917522 MGN917519:MGN917522 MQJ917519:MQJ917522 NAF917519:NAF917522 NKB917519:NKB917522 NTX917519:NTX917522 ODT917519:ODT917522 ONP917519:ONP917522 OXL917519:OXL917522 PHH917519:PHH917522 PRD917519:PRD917522 QAZ917519:QAZ917522 QKV917519:QKV917522 QUR917519:QUR917522 REN917519:REN917522 ROJ917519:ROJ917522 RYF917519:RYF917522 SIB917519:SIB917522 SRX917519:SRX917522 TBT917519:TBT917522 TLP917519:TLP917522 TVL917519:TVL917522 UFH917519:UFH917522 UPD917519:UPD917522 UYZ917519:UYZ917522 VIV917519:VIV917522 VSR917519:VSR917522 WCN917519:WCN917522 WMJ917519:WMJ917522 WWF917519:WWF917522 X983055:X983058 JT983055:JT983058 TP983055:TP983058 ADL983055:ADL983058 ANH983055:ANH983058 AXD983055:AXD983058 BGZ983055:BGZ983058 BQV983055:BQV983058 CAR983055:CAR983058 CKN983055:CKN983058 CUJ983055:CUJ983058 DEF983055:DEF983058 DOB983055:DOB983058 DXX983055:DXX983058 EHT983055:EHT983058 ERP983055:ERP983058 FBL983055:FBL983058 FLH983055:FLH983058 FVD983055:FVD983058 GEZ983055:GEZ983058 GOV983055:GOV983058 GYR983055:GYR983058 HIN983055:HIN983058 HSJ983055:HSJ983058 ICF983055:ICF983058 IMB983055:IMB983058 IVX983055:IVX983058 JFT983055:JFT983058 JPP983055:JPP983058 JZL983055:JZL983058 KJH983055:KJH983058 KTD983055:KTD983058 LCZ983055:LCZ983058 LMV983055:LMV983058 LWR983055:LWR983058 MGN983055:MGN983058 MQJ983055:MQJ983058 NAF983055:NAF983058 NKB983055:NKB983058 NTX983055:NTX983058 ODT983055:ODT983058 ONP983055:ONP983058 OXL983055:OXL983058 PHH983055:PHH983058 PRD983055:PRD983058 QAZ983055:QAZ983058 QKV983055:QKV983058 QUR983055:QUR983058 REN983055:REN983058 ROJ983055:ROJ983058 RYF983055:RYF983058 SIB983055:SIB983058 SRX983055:SRX983058 TBT983055:TBT983058 TLP983055:TLP983058 TVL983055:TVL983058 UFH983055:UFH983058 UPD983055:UPD983058 UYZ983055:UYZ983058 VIV983055:VIV983058 VSR983055:VSR983058 WCN983055:WCN983058 WMJ983055:WMJ983058 WWF983055:WWF983058 V20:V23 JR20:JR23 TN20:TN23 ADJ20:ADJ23 ANF20:ANF23 AXB20:AXB23 BGX20:BGX23 BQT20:BQT23 CAP20:CAP23 CKL20:CKL23 CUH20:CUH23 DED20:DED23 DNZ20:DNZ23 DXV20:DXV23 EHR20:EHR23 ERN20:ERN23 FBJ20:FBJ23 FLF20:FLF23 FVB20:FVB23 GEX20:GEX23 GOT20:GOT23 GYP20:GYP23 HIL20:HIL23 HSH20:HSH23 ICD20:ICD23 ILZ20:ILZ23 IVV20:IVV23 JFR20:JFR23 JPN20:JPN23 JZJ20:JZJ23 KJF20:KJF23 KTB20:KTB23 LCX20:LCX23 LMT20:LMT23 LWP20:LWP23 MGL20:MGL23 MQH20:MQH23 NAD20:NAD23 NJZ20:NJZ23 NTV20:NTV23 ODR20:ODR23 ONN20:ONN23 OXJ20:OXJ23 PHF20:PHF23 PRB20:PRB23 QAX20:QAX23 QKT20:QKT23 QUP20:QUP23 REL20:REL23 ROH20:ROH23 RYD20:RYD23 SHZ20:SHZ23 SRV20:SRV23 TBR20:TBR23 TLN20:TLN23 TVJ20:TVJ23 UFF20:UFF23 UPB20:UPB23 UYX20:UYX23 VIT20:VIT23 VSP20:VSP23 WCL20:WCL23 WMH20:WMH23 WWD20:WWD23 V65556:V65559 JR65556:JR65559 TN65556:TN65559 ADJ65556:ADJ65559 ANF65556:ANF65559 AXB65556:AXB65559 BGX65556:BGX65559 BQT65556:BQT65559 CAP65556:CAP65559 CKL65556:CKL65559 CUH65556:CUH65559 DED65556:DED65559 DNZ65556:DNZ65559 DXV65556:DXV65559 EHR65556:EHR65559 ERN65556:ERN65559 FBJ65556:FBJ65559 FLF65556:FLF65559 FVB65556:FVB65559 GEX65556:GEX65559 GOT65556:GOT65559 GYP65556:GYP65559 HIL65556:HIL65559 HSH65556:HSH65559 ICD65556:ICD65559 ILZ65556:ILZ65559 IVV65556:IVV65559 JFR65556:JFR65559 JPN65556:JPN65559 JZJ65556:JZJ65559 KJF65556:KJF65559 KTB65556:KTB65559 LCX65556:LCX65559 LMT65556:LMT65559 LWP65556:LWP65559 MGL65556:MGL65559 MQH65556:MQH65559 NAD65556:NAD65559 NJZ65556:NJZ65559 NTV65556:NTV65559 ODR65556:ODR65559 ONN65556:ONN65559 OXJ65556:OXJ65559 PHF65556:PHF65559 PRB65556:PRB65559 QAX65556:QAX65559 QKT65556:QKT65559 QUP65556:QUP65559 REL65556:REL65559 ROH65556:ROH65559 RYD65556:RYD65559 SHZ65556:SHZ65559 SRV65556:SRV65559 TBR65556:TBR65559 TLN65556:TLN65559 TVJ65556:TVJ65559 UFF65556:UFF65559 UPB65556:UPB65559 UYX65556:UYX65559 VIT65556:VIT65559 VSP65556:VSP65559 WCL65556:WCL65559 WMH65556:WMH65559 WWD65556:WWD65559 V131092:V131095 JR131092:JR131095 TN131092:TN131095 ADJ131092:ADJ131095 ANF131092:ANF131095 AXB131092:AXB131095 BGX131092:BGX131095 BQT131092:BQT131095 CAP131092:CAP131095 CKL131092:CKL131095 CUH131092:CUH131095 DED131092:DED131095 DNZ131092:DNZ131095 DXV131092:DXV131095 EHR131092:EHR131095 ERN131092:ERN131095 FBJ131092:FBJ131095 FLF131092:FLF131095 FVB131092:FVB131095 GEX131092:GEX131095 GOT131092:GOT131095 GYP131092:GYP131095 HIL131092:HIL131095 HSH131092:HSH131095 ICD131092:ICD131095 ILZ131092:ILZ131095 IVV131092:IVV131095 JFR131092:JFR131095 JPN131092:JPN131095 JZJ131092:JZJ131095 KJF131092:KJF131095 KTB131092:KTB131095 LCX131092:LCX131095 LMT131092:LMT131095 LWP131092:LWP131095 MGL131092:MGL131095 MQH131092:MQH131095 NAD131092:NAD131095 NJZ131092:NJZ131095 NTV131092:NTV131095 ODR131092:ODR131095 ONN131092:ONN131095 OXJ131092:OXJ131095 PHF131092:PHF131095 PRB131092:PRB131095 QAX131092:QAX131095 QKT131092:QKT131095 QUP131092:QUP131095 REL131092:REL131095 ROH131092:ROH131095 RYD131092:RYD131095 SHZ131092:SHZ131095 SRV131092:SRV131095 TBR131092:TBR131095 TLN131092:TLN131095 TVJ131092:TVJ131095 UFF131092:UFF131095 UPB131092:UPB131095 UYX131092:UYX131095 VIT131092:VIT131095 VSP131092:VSP131095 WCL131092:WCL131095 WMH131092:WMH131095 WWD131092:WWD131095 V196628:V196631 JR196628:JR196631 TN196628:TN196631 ADJ196628:ADJ196631 ANF196628:ANF196631 AXB196628:AXB196631 BGX196628:BGX196631 BQT196628:BQT196631 CAP196628:CAP196631 CKL196628:CKL196631 CUH196628:CUH196631 DED196628:DED196631 DNZ196628:DNZ196631 DXV196628:DXV196631 EHR196628:EHR196631 ERN196628:ERN196631 FBJ196628:FBJ196631 FLF196628:FLF196631 FVB196628:FVB196631 GEX196628:GEX196631 GOT196628:GOT196631 GYP196628:GYP196631 HIL196628:HIL196631 HSH196628:HSH196631 ICD196628:ICD196631 ILZ196628:ILZ196631 IVV196628:IVV196631 JFR196628:JFR196631 JPN196628:JPN196631 JZJ196628:JZJ196631 KJF196628:KJF196631 KTB196628:KTB196631 LCX196628:LCX196631 LMT196628:LMT196631 LWP196628:LWP196631 MGL196628:MGL196631 MQH196628:MQH196631 NAD196628:NAD196631 NJZ196628:NJZ196631 NTV196628:NTV196631 ODR196628:ODR196631 ONN196628:ONN196631 OXJ196628:OXJ196631 PHF196628:PHF196631 PRB196628:PRB196631 QAX196628:QAX196631 QKT196628:QKT196631 QUP196628:QUP196631 REL196628:REL196631 ROH196628:ROH196631 RYD196628:RYD196631 SHZ196628:SHZ196631 SRV196628:SRV196631 TBR196628:TBR196631 TLN196628:TLN196631 TVJ196628:TVJ196631 UFF196628:UFF196631 UPB196628:UPB196631 UYX196628:UYX196631 VIT196628:VIT196631 VSP196628:VSP196631 WCL196628:WCL196631 WMH196628:WMH196631 WWD196628:WWD196631 V262164:V262167 JR262164:JR262167 TN262164:TN262167 ADJ262164:ADJ262167 ANF262164:ANF262167 AXB262164:AXB262167 BGX262164:BGX262167 BQT262164:BQT262167 CAP262164:CAP262167 CKL262164:CKL262167 CUH262164:CUH262167 DED262164:DED262167 DNZ262164:DNZ262167 DXV262164:DXV262167 EHR262164:EHR262167 ERN262164:ERN262167 FBJ262164:FBJ262167 FLF262164:FLF262167 FVB262164:FVB262167 GEX262164:GEX262167 GOT262164:GOT262167 GYP262164:GYP262167 HIL262164:HIL262167 HSH262164:HSH262167 ICD262164:ICD262167 ILZ262164:ILZ262167 IVV262164:IVV262167 JFR262164:JFR262167 JPN262164:JPN262167 JZJ262164:JZJ262167 KJF262164:KJF262167 KTB262164:KTB262167 LCX262164:LCX262167 LMT262164:LMT262167 LWP262164:LWP262167 MGL262164:MGL262167 MQH262164:MQH262167 NAD262164:NAD262167 NJZ262164:NJZ262167 NTV262164:NTV262167 ODR262164:ODR262167 ONN262164:ONN262167 OXJ262164:OXJ262167 PHF262164:PHF262167 PRB262164:PRB262167 QAX262164:QAX262167 QKT262164:QKT262167 QUP262164:QUP262167 REL262164:REL262167 ROH262164:ROH262167 RYD262164:RYD262167 SHZ262164:SHZ262167 SRV262164:SRV262167 TBR262164:TBR262167 TLN262164:TLN262167 TVJ262164:TVJ262167 UFF262164:UFF262167 UPB262164:UPB262167 UYX262164:UYX262167 VIT262164:VIT262167 VSP262164:VSP262167 WCL262164:WCL262167 WMH262164:WMH262167 WWD262164:WWD262167 V327700:V327703 JR327700:JR327703 TN327700:TN327703 ADJ327700:ADJ327703 ANF327700:ANF327703 AXB327700:AXB327703 BGX327700:BGX327703 BQT327700:BQT327703 CAP327700:CAP327703 CKL327700:CKL327703 CUH327700:CUH327703 DED327700:DED327703 DNZ327700:DNZ327703 DXV327700:DXV327703 EHR327700:EHR327703 ERN327700:ERN327703 FBJ327700:FBJ327703 FLF327700:FLF327703 FVB327700:FVB327703 GEX327700:GEX327703 GOT327700:GOT327703 GYP327700:GYP327703 HIL327700:HIL327703 HSH327700:HSH327703 ICD327700:ICD327703 ILZ327700:ILZ327703 IVV327700:IVV327703 JFR327700:JFR327703 JPN327700:JPN327703 JZJ327700:JZJ327703 KJF327700:KJF327703 KTB327700:KTB327703 LCX327700:LCX327703 LMT327700:LMT327703 LWP327700:LWP327703 MGL327700:MGL327703 MQH327700:MQH327703 NAD327700:NAD327703 NJZ327700:NJZ327703 NTV327700:NTV327703 ODR327700:ODR327703 ONN327700:ONN327703 OXJ327700:OXJ327703 PHF327700:PHF327703 PRB327700:PRB327703 QAX327700:QAX327703 QKT327700:QKT327703 QUP327700:QUP327703 REL327700:REL327703 ROH327700:ROH327703 RYD327700:RYD327703 SHZ327700:SHZ327703 SRV327700:SRV327703 TBR327700:TBR327703 TLN327700:TLN327703 TVJ327700:TVJ327703 UFF327700:UFF327703 UPB327700:UPB327703 UYX327700:UYX327703 VIT327700:VIT327703 VSP327700:VSP327703 WCL327700:WCL327703 WMH327700:WMH327703 WWD327700:WWD327703 V393236:V393239 JR393236:JR393239 TN393236:TN393239 ADJ393236:ADJ393239 ANF393236:ANF393239 AXB393236:AXB393239 BGX393236:BGX393239 BQT393236:BQT393239 CAP393236:CAP393239 CKL393236:CKL393239 CUH393236:CUH393239 DED393236:DED393239 DNZ393236:DNZ393239 DXV393236:DXV393239 EHR393236:EHR393239 ERN393236:ERN393239 FBJ393236:FBJ393239 FLF393236:FLF393239 FVB393236:FVB393239 GEX393236:GEX393239 GOT393236:GOT393239 GYP393236:GYP393239 HIL393236:HIL393239 HSH393236:HSH393239 ICD393236:ICD393239 ILZ393236:ILZ393239 IVV393236:IVV393239 JFR393236:JFR393239 JPN393236:JPN393239 JZJ393236:JZJ393239 KJF393236:KJF393239 KTB393236:KTB393239 LCX393236:LCX393239 LMT393236:LMT393239 LWP393236:LWP393239 MGL393236:MGL393239 MQH393236:MQH393239 NAD393236:NAD393239 NJZ393236:NJZ393239 NTV393236:NTV393239 ODR393236:ODR393239 ONN393236:ONN393239 OXJ393236:OXJ393239 PHF393236:PHF393239 PRB393236:PRB393239 QAX393236:QAX393239 QKT393236:QKT393239 QUP393236:QUP393239 REL393236:REL393239 ROH393236:ROH393239 RYD393236:RYD393239 SHZ393236:SHZ393239 SRV393236:SRV393239 TBR393236:TBR393239 TLN393236:TLN393239 TVJ393236:TVJ393239 UFF393236:UFF393239 UPB393236:UPB393239 UYX393236:UYX393239 VIT393236:VIT393239 VSP393236:VSP393239 WCL393236:WCL393239 WMH393236:WMH393239 WWD393236:WWD393239 V458772:V458775 JR458772:JR458775 TN458772:TN458775 ADJ458772:ADJ458775 ANF458772:ANF458775 AXB458772:AXB458775 BGX458772:BGX458775 BQT458772:BQT458775 CAP458772:CAP458775 CKL458772:CKL458775 CUH458772:CUH458775 DED458772:DED458775 DNZ458772:DNZ458775 DXV458772:DXV458775 EHR458772:EHR458775 ERN458772:ERN458775 FBJ458772:FBJ458775 FLF458772:FLF458775 FVB458772:FVB458775 GEX458772:GEX458775 GOT458772:GOT458775 GYP458772:GYP458775 HIL458772:HIL458775 HSH458772:HSH458775 ICD458772:ICD458775 ILZ458772:ILZ458775 IVV458772:IVV458775 JFR458772:JFR458775 JPN458772:JPN458775 JZJ458772:JZJ458775 KJF458772:KJF458775 KTB458772:KTB458775 LCX458772:LCX458775 LMT458772:LMT458775 LWP458772:LWP458775 MGL458772:MGL458775 MQH458772:MQH458775 NAD458772:NAD458775 NJZ458772:NJZ458775 NTV458772:NTV458775 ODR458772:ODR458775 ONN458772:ONN458775 OXJ458772:OXJ458775 PHF458772:PHF458775 PRB458772:PRB458775 QAX458772:QAX458775 QKT458772:QKT458775 QUP458772:QUP458775 REL458772:REL458775 ROH458772:ROH458775 RYD458772:RYD458775 SHZ458772:SHZ458775 SRV458772:SRV458775 TBR458772:TBR458775 TLN458772:TLN458775 TVJ458772:TVJ458775 UFF458772:UFF458775 UPB458772:UPB458775 UYX458772:UYX458775 VIT458772:VIT458775 VSP458772:VSP458775 WCL458772:WCL458775 WMH458772:WMH458775 WWD458772:WWD458775 V524308:V524311 JR524308:JR524311 TN524308:TN524311 ADJ524308:ADJ524311 ANF524308:ANF524311 AXB524308:AXB524311 BGX524308:BGX524311 BQT524308:BQT524311 CAP524308:CAP524311 CKL524308:CKL524311 CUH524308:CUH524311 DED524308:DED524311 DNZ524308:DNZ524311 DXV524308:DXV524311 EHR524308:EHR524311 ERN524308:ERN524311 FBJ524308:FBJ524311 FLF524308:FLF524311 FVB524308:FVB524311 GEX524308:GEX524311 GOT524308:GOT524311 GYP524308:GYP524311 HIL524308:HIL524311 HSH524308:HSH524311 ICD524308:ICD524311 ILZ524308:ILZ524311 IVV524308:IVV524311 JFR524308:JFR524311 JPN524308:JPN524311 JZJ524308:JZJ524311 KJF524308:KJF524311 KTB524308:KTB524311 LCX524308:LCX524311 LMT524308:LMT524311 LWP524308:LWP524311 MGL524308:MGL524311 MQH524308:MQH524311 NAD524308:NAD524311 NJZ524308:NJZ524311 NTV524308:NTV524311 ODR524308:ODR524311 ONN524308:ONN524311 OXJ524308:OXJ524311 PHF524308:PHF524311 PRB524308:PRB524311 QAX524308:QAX524311 QKT524308:QKT524311 QUP524308:QUP524311 REL524308:REL524311 ROH524308:ROH524311 RYD524308:RYD524311 SHZ524308:SHZ524311 SRV524308:SRV524311 TBR524308:TBR524311 TLN524308:TLN524311 TVJ524308:TVJ524311 UFF524308:UFF524311 UPB524308:UPB524311 UYX524308:UYX524311 VIT524308:VIT524311 VSP524308:VSP524311 WCL524308:WCL524311 WMH524308:WMH524311 WWD524308:WWD524311 V589844:V589847 JR589844:JR589847 TN589844:TN589847 ADJ589844:ADJ589847 ANF589844:ANF589847 AXB589844:AXB589847 BGX589844:BGX589847 BQT589844:BQT589847 CAP589844:CAP589847 CKL589844:CKL589847 CUH589844:CUH589847 DED589844:DED589847 DNZ589844:DNZ589847 DXV589844:DXV589847 EHR589844:EHR589847 ERN589844:ERN589847 FBJ589844:FBJ589847 FLF589844:FLF589847 FVB589844:FVB589847 GEX589844:GEX589847 GOT589844:GOT589847 GYP589844:GYP589847 HIL589844:HIL589847 HSH589844:HSH589847 ICD589844:ICD589847 ILZ589844:ILZ589847 IVV589844:IVV589847 JFR589844:JFR589847 JPN589844:JPN589847 JZJ589844:JZJ589847 KJF589844:KJF589847 KTB589844:KTB589847 LCX589844:LCX589847 LMT589844:LMT589847 LWP589844:LWP589847 MGL589844:MGL589847 MQH589844:MQH589847 NAD589844:NAD589847 NJZ589844:NJZ589847 NTV589844:NTV589847 ODR589844:ODR589847 ONN589844:ONN589847 OXJ589844:OXJ589847 PHF589844:PHF589847 PRB589844:PRB589847 QAX589844:QAX589847 QKT589844:QKT589847 QUP589844:QUP589847 REL589844:REL589847 ROH589844:ROH589847 RYD589844:RYD589847 SHZ589844:SHZ589847 SRV589844:SRV589847 TBR589844:TBR589847 TLN589844:TLN589847 TVJ589844:TVJ589847 UFF589844:UFF589847 UPB589844:UPB589847 UYX589844:UYX589847 VIT589844:VIT589847 VSP589844:VSP589847 WCL589844:WCL589847 WMH589844:WMH589847 WWD589844:WWD589847 V655380:V655383 JR655380:JR655383 TN655380:TN655383 ADJ655380:ADJ655383 ANF655380:ANF655383 AXB655380:AXB655383 BGX655380:BGX655383 BQT655380:BQT655383 CAP655380:CAP655383 CKL655380:CKL655383 CUH655380:CUH655383 DED655380:DED655383 DNZ655380:DNZ655383 DXV655380:DXV655383 EHR655380:EHR655383 ERN655380:ERN655383 FBJ655380:FBJ655383 FLF655380:FLF655383 FVB655380:FVB655383 GEX655380:GEX655383 GOT655380:GOT655383 GYP655380:GYP655383 HIL655380:HIL655383 HSH655380:HSH655383 ICD655380:ICD655383 ILZ655380:ILZ655383 IVV655380:IVV655383 JFR655380:JFR655383 JPN655380:JPN655383 JZJ655380:JZJ655383 KJF655380:KJF655383 KTB655380:KTB655383 LCX655380:LCX655383 LMT655380:LMT655383 LWP655380:LWP655383 MGL655380:MGL655383 MQH655380:MQH655383 NAD655380:NAD655383 NJZ655380:NJZ655383 NTV655380:NTV655383 ODR655380:ODR655383 ONN655380:ONN655383 OXJ655380:OXJ655383 PHF655380:PHF655383 PRB655380:PRB655383 QAX655380:QAX655383 QKT655380:QKT655383 QUP655380:QUP655383 REL655380:REL655383 ROH655380:ROH655383 RYD655380:RYD655383 SHZ655380:SHZ655383 SRV655380:SRV655383 TBR655380:TBR655383 TLN655380:TLN655383 TVJ655380:TVJ655383 UFF655380:UFF655383 UPB655380:UPB655383 UYX655380:UYX655383 VIT655380:VIT655383 VSP655380:VSP655383 WCL655380:WCL655383 WMH655380:WMH655383 WWD655380:WWD655383 V720916:V720919 JR720916:JR720919 TN720916:TN720919 ADJ720916:ADJ720919 ANF720916:ANF720919 AXB720916:AXB720919 BGX720916:BGX720919 BQT720916:BQT720919 CAP720916:CAP720919 CKL720916:CKL720919 CUH720916:CUH720919 DED720916:DED720919 DNZ720916:DNZ720919 DXV720916:DXV720919 EHR720916:EHR720919 ERN720916:ERN720919 FBJ720916:FBJ720919 FLF720916:FLF720919 FVB720916:FVB720919 GEX720916:GEX720919 GOT720916:GOT720919 GYP720916:GYP720919 HIL720916:HIL720919 HSH720916:HSH720919 ICD720916:ICD720919 ILZ720916:ILZ720919 IVV720916:IVV720919 JFR720916:JFR720919 JPN720916:JPN720919 JZJ720916:JZJ720919 KJF720916:KJF720919 KTB720916:KTB720919 LCX720916:LCX720919 LMT720916:LMT720919 LWP720916:LWP720919 MGL720916:MGL720919 MQH720916:MQH720919 NAD720916:NAD720919 NJZ720916:NJZ720919 NTV720916:NTV720919 ODR720916:ODR720919 ONN720916:ONN720919 OXJ720916:OXJ720919 PHF720916:PHF720919 PRB720916:PRB720919 QAX720916:QAX720919 QKT720916:QKT720919 QUP720916:QUP720919 REL720916:REL720919 ROH720916:ROH720919 RYD720916:RYD720919 SHZ720916:SHZ720919 SRV720916:SRV720919 TBR720916:TBR720919 TLN720916:TLN720919 TVJ720916:TVJ720919 UFF720916:UFF720919 UPB720916:UPB720919 UYX720916:UYX720919 VIT720916:VIT720919 VSP720916:VSP720919 WCL720916:WCL720919 WMH720916:WMH720919 WWD720916:WWD720919 V786452:V786455 JR786452:JR786455 TN786452:TN786455 ADJ786452:ADJ786455 ANF786452:ANF786455 AXB786452:AXB786455 BGX786452:BGX786455 BQT786452:BQT786455 CAP786452:CAP786455 CKL786452:CKL786455 CUH786452:CUH786455 DED786452:DED786455 DNZ786452:DNZ786455 DXV786452:DXV786455 EHR786452:EHR786455 ERN786452:ERN786455 FBJ786452:FBJ786455 FLF786452:FLF786455 FVB786452:FVB786455 GEX786452:GEX786455 GOT786452:GOT786455 GYP786452:GYP786455 HIL786452:HIL786455 HSH786452:HSH786455 ICD786452:ICD786455 ILZ786452:ILZ786455 IVV786452:IVV786455 JFR786452:JFR786455 JPN786452:JPN786455 JZJ786452:JZJ786455 KJF786452:KJF786455 KTB786452:KTB786455 LCX786452:LCX786455 LMT786452:LMT786455 LWP786452:LWP786455 MGL786452:MGL786455 MQH786452:MQH786455 NAD786452:NAD786455 NJZ786452:NJZ786455 NTV786452:NTV786455 ODR786452:ODR786455 ONN786452:ONN786455 OXJ786452:OXJ786455 PHF786452:PHF786455 PRB786452:PRB786455 QAX786452:QAX786455 QKT786452:QKT786455 QUP786452:QUP786455 REL786452:REL786455 ROH786452:ROH786455 RYD786452:RYD786455 SHZ786452:SHZ786455 SRV786452:SRV786455 TBR786452:TBR786455 TLN786452:TLN786455 TVJ786452:TVJ786455 UFF786452:UFF786455 UPB786452:UPB786455 UYX786452:UYX786455 VIT786452:VIT786455 VSP786452:VSP786455 WCL786452:WCL786455 WMH786452:WMH786455 WWD786452:WWD786455 V851988:V851991 JR851988:JR851991 TN851988:TN851991 ADJ851988:ADJ851991 ANF851988:ANF851991 AXB851988:AXB851991 BGX851988:BGX851991 BQT851988:BQT851991 CAP851988:CAP851991 CKL851988:CKL851991 CUH851988:CUH851991 DED851988:DED851991 DNZ851988:DNZ851991 DXV851988:DXV851991 EHR851988:EHR851991 ERN851988:ERN851991 FBJ851988:FBJ851991 FLF851988:FLF851991 FVB851988:FVB851991 GEX851988:GEX851991 GOT851988:GOT851991 GYP851988:GYP851991 HIL851988:HIL851991 HSH851988:HSH851991 ICD851988:ICD851991 ILZ851988:ILZ851991 IVV851988:IVV851991 JFR851988:JFR851991 JPN851988:JPN851991 JZJ851988:JZJ851991 KJF851988:KJF851991 KTB851988:KTB851991 LCX851988:LCX851991 LMT851988:LMT851991 LWP851988:LWP851991 MGL851988:MGL851991 MQH851988:MQH851991 NAD851988:NAD851991 NJZ851988:NJZ851991 NTV851988:NTV851991 ODR851988:ODR851991 ONN851988:ONN851991 OXJ851988:OXJ851991 PHF851988:PHF851991 PRB851988:PRB851991 QAX851988:QAX851991 QKT851988:QKT851991 QUP851988:QUP851991 REL851988:REL851991 ROH851988:ROH851991 RYD851988:RYD851991 SHZ851988:SHZ851991 SRV851988:SRV851991 TBR851988:TBR851991 TLN851988:TLN851991 TVJ851988:TVJ851991 UFF851988:UFF851991 UPB851988:UPB851991 UYX851988:UYX851991 VIT851988:VIT851991 VSP851988:VSP851991 WCL851988:WCL851991 WMH851988:WMH851991 WWD851988:WWD851991 V917524:V917527 JR917524:JR917527 TN917524:TN917527 ADJ917524:ADJ917527 ANF917524:ANF917527 AXB917524:AXB917527 BGX917524:BGX917527 BQT917524:BQT917527 CAP917524:CAP917527 CKL917524:CKL917527 CUH917524:CUH917527 DED917524:DED917527 DNZ917524:DNZ917527 DXV917524:DXV917527 EHR917524:EHR917527 ERN917524:ERN917527 FBJ917524:FBJ917527 FLF917524:FLF917527 FVB917524:FVB917527 GEX917524:GEX917527 GOT917524:GOT917527 GYP917524:GYP917527 HIL917524:HIL917527 HSH917524:HSH917527 ICD917524:ICD917527 ILZ917524:ILZ917527 IVV917524:IVV917527 JFR917524:JFR917527 JPN917524:JPN917527 JZJ917524:JZJ917527 KJF917524:KJF917527 KTB917524:KTB917527 LCX917524:LCX917527 LMT917524:LMT917527 LWP917524:LWP917527 MGL917524:MGL917527 MQH917524:MQH917527 NAD917524:NAD917527 NJZ917524:NJZ917527 NTV917524:NTV917527 ODR917524:ODR917527 ONN917524:ONN917527 OXJ917524:OXJ917527 PHF917524:PHF917527 PRB917524:PRB917527 QAX917524:QAX917527 QKT917524:QKT917527 QUP917524:QUP917527 REL917524:REL917527 ROH917524:ROH917527 RYD917524:RYD917527 SHZ917524:SHZ917527 SRV917524:SRV917527 TBR917524:TBR917527 TLN917524:TLN917527 TVJ917524:TVJ917527 UFF917524:UFF917527 UPB917524:UPB917527 UYX917524:UYX917527 VIT917524:VIT917527 VSP917524:VSP917527 WCL917524:WCL917527 WMH917524:WMH917527 WWD917524:WWD917527 V983060:V983063 JR983060:JR983063 TN983060:TN983063 ADJ983060:ADJ983063 ANF983060:ANF983063 AXB983060:AXB983063 BGX983060:BGX983063 BQT983060:BQT983063 CAP983060:CAP983063 CKL983060:CKL983063 CUH983060:CUH983063 DED983060:DED983063 DNZ983060:DNZ983063 DXV983060:DXV983063 EHR983060:EHR983063 ERN983060:ERN983063 FBJ983060:FBJ983063 FLF983060:FLF983063 FVB983060:FVB983063 GEX983060:GEX983063 GOT983060:GOT983063 GYP983060:GYP983063 HIL983060:HIL983063 HSH983060:HSH983063 ICD983060:ICD983063 ILZ983060:ILZ983063 IVV983060:IVV983063 JFR983060:JFR983063 JPN983060:JPN983063 JZJ983060:JZJ983063 KJF983060:KJF983063 KTB983060:KTB983063 LCX983060:LCX983063 LMT983060:LMT983063 LWP983060:LWP983063 MGL983060:MGL983063 MQH983060:MQH983063 NAD983060:NAD983063 NJZ983060:NJZ983063 NTV983060:NTV983063 ODR983060:ODR983063 ONN983060:ONN983063 OXJ983060:OXJ983063 PHF983060:PHF983063 PRB983060:PRB983063 QAX983060:QAX983063 QKT983060:QKT983063 QUP983060:QUP983063 REL983060:REL983063 ROH983060:ROH983063 RYD983060:RYD983063 SHZ983060:SHZ983063 SRV983060:SRV983063 TBR983060:TBR983063 TLN983060:TLN983063 TVJ983060:TVJ983063 UFF983060:UFF983063 UPB983060:UPB983063 UYX983060:UYX983063 VIT983060:VIT983063 VSP983060:VSP983063 WCL983060:WCL983063 WMH983060:WMH983063 WWD983060:WWD983063 X20:X23 JT20:JT23 TP20:TP23 ADL20:ADL23 ANH20:ANH23 AXD20:AXD23 BGZ20:BGZ23 BQV20:BQV23 CAR20:CAR23 CKN20:CKN23 CUJ20:CUJ23 DEF20:DEF23 DOB20:DOB23 DXX20:DXX23 EHT20:EHT23 ERP20:ERP23 FBL20:FBL23 FLH20:FLH23 FVD20:FVD23 GEZ20:GEZ23 GOV20:GOV23 GYR20:GYR23 HIN20:HIN23 HSJ20:HSJ23 ICF20:ICF23 IMB20:IMB23 IVX20:IVX23 JFT20:JFT23 JPP20:JPP23 JZL20:JZL23 KJH20:KJH23 KTD20:KTD23 LCZ20:LCZ23 LMV20:LMV23 LWR20:LWR23 MGN20:MGN23 MQJ20:MQJ23 NAF20:NAF23 NKB20:NKB23 NTX20:NTX23 ODT20:ODT23 ONP20:ONP23 OXL20:OXL23 PHH20:PHH23 PRD20:PRD23 QAZ20:QAZ23 QKV20:QKV23 QUR20:QUR23 REN20:REN23 ROJ20:ROJ23 RYF20:RYF23 SIB20:SIB23 SRX20:SRX23 TBT20:TBT23 TLP20:TLP23 TVL20:TVL23 UFH20:UFH23 UPD20:UPD23 UYZ20:UYZ23 VIV20:VIV23 VSR20:VSR23 WCN20:WCN23 WMJ20:WMJ23 WWF20:WWF23 X65556:X65559 JT65556:JT65559 TP65556:TP65559 ADL65556:ADL65559 ANH65556:ANH65559 AXD65556:AXD65559 BGZ65556:BGZ65559 BQV65556:BQV65559 CAR65556:CAR65559 CKN65556:CKN65559 CUJ65556:CUJ65559 DEF65556:DEF65559 DOB65556:DOB65559 DXX65556:DXX65559 EHT65556:EHT65559 ERP65556:ERP65559 FBL65556:FBL65559 FLH65556:FLH65559 FVD65556:FVD65559 GEZ65556:GEZ65559 GOV65556:GOV65559 GYR65556:GYR65559 HIN65556:HIN65559 HSJ65556:HSJ65559 ICF65556:ICF65559 IMB65556:IMB65559 IVX65556:IVX65559 JFT65556:JFT65559 JPP65556:JPP65559 JZL65556:JZL65559 KJH65556:KJH65559 KTD65556:KTD65559 LCZ65556:LCZ65559 LMV65556:LMV65559 LWR65556:LWR65559 MGN65556:MGN65559 MQJ65556:MQJ65559 NAF65556:NAF65559 NKB65556:NKB65559 NTX65556:NTX65559 ODT65556:ODT65559 ONP65556:ONP65559 OXL65556:OXL65559 PHH65556:PHH65559 PRD65556:PRD65559 QAZ65556:QAZ65559 QKV65556:QKV65559 QUR65556:QUR65559 REN65556:REN65559 ROJ65556:ROJ65559 RYF65556:RYF65559 SIB65556:SIB65559 SRX65556:SRX65559 TBT65556:TBT65559 TLP65556:TLP65559 TVL65556:TVL65559 UFH65556:UFH65559 UPD65556:UPD65559 UYZ65556:UYZ65559 VIV65556:VIV65559 VSR65556:VSR65559 WCN65556:WCN65559 WMJ65556:WMJ65559 WWF65556:WWF65559 X131092:X131095 JT131092:JT131095 TP131092:TP131095 ADL131092:ADL131095 ANH131092:ANH131095 AXD131092:AXD131095 BGZ131092:BGZ131095 BQV131092:BQV131095 CAR131092:CAR131095 CKN131092:CKN131095 CUJ131092:CUJ131095 DEF131092:DEF131095 DOB131092:DOB131095 DXX131092:DXX131095 EHT131092:EHT131095 ERP131092:ERP131095 FBL131092:FBL131095 FLH131092:FLH131095 FVD131092:FVD131095 GEZ131092:GEZ131095 GOV131092:GOV131095 GYR131092:GYR131095 HIN131092:HIN131095 HSJ131092:HSJ131095 ICF131092:ICF131095 IMB131092:IMB131095 IVX131092:IVX131095 JFT131092:JFT131095 JPP131092:JPP131095 JZL131092:JZL131095 KJH131092:KJH131095 KTD131092:KTD131095 LCZ131092:LCZ131095 LMV131092:LMV131095 LWR131092:LWR131095 MGN131092:MGN131095 MQJ131092:MQJ131095 NAF131092:NAF131095 NKB131092:NKB131095 NTX131092:NTX131095 ODT131092:ODT131095 ONP131092:ONP131095 OXL131092:OXL131095 PHH131092:PHH131095 PRD131092:PRD131095 QAZ131092:QAZ131095 QKV131092:QKV131095 QUR131092:QUR131095 REN131092:REN131095 ROJ131092:ROJ131095 RYF131092:RYF131095 SIB131092:SIB131095 SRX131092:SRX131095 TBT131092:TBT131095 TLP131092:TLP131095 TVL131092:TVL131095 UFH131092:UFH131095 UPD131092:UPD131095 UYZ131092:UYZ131095 VIV131092:VIV131095 VSR131092:VSR131095 WCN131092:WCN131095 WMJ131092:WMJ131095 WWF131092:WWF131095 X196628:X196631 JT196628:JT196631 TP196628:TP196631 ADL196628:ADL196631 ANH196628:ANH196631 AXD196628:AXD196631 BGZ196628:BGZ196631 BQV196628:BQV196631 CAR196628:CAR196631 CKN196628:CKN196631 CUJ196628:CUJ196631 DEF196628:DEF196631 DOB196628:DOB196631 DXX196628:DXX196631 EHT196628:EHT196631 ERP196628:ERP196631 FBL196628:FBL196631 FLH196628:FLH196631 FVD196628:FVD196631 GEZ196628:GEZ196631 GOV196628:GOV196631 GYR196628:GYR196631 HIN196628:HIN196631 HSJ196628:HSJ196631 ICF196628:ICF196631 IMB196628:IMB196631 IVX196628:IVX196631 JFT196628:JFT196631 JPP196628:JPP196631 JZL196628:JZL196631 KJH196628:KJH196631 KTD196628:KTD196631 LCZ196628:LCZ196631 LMV196628:LMV196631 LWR196628:LWR196631 MGN196628:MGN196631 MQJ196628:MQJ196631 NAF196628:NAF196631 NKB196628:NKB196631 NTX196628:NTX196631 ODT196628:ODT196631 ONP196628:ONP196631 OXL196628:OXL196631 PHH196628:PHH196631 PRD196628:PRD196631 QAZ196628:QAZ196631 QKV196628:QKV196631 QUR196628:QUR196631 REN196628:REN196631 ROJ196628:ROJ196631 RYF196628:RYF196631 SIB196628:SIB196631 SRX196628:SRX196631 TBT196628:TBT196631 TLP196628:TLP196631 TVL196628:TVL196631 UFH196628:UFH196631 UPD196628:UPD196631 UYZ196628:UYZ196631 VIV196628:VIV196631 VSR196628:VSR196631 WCN196628:WCN196631 WMJ196628:WMJ196631 WWF196628:WWF196631 X262164:X262167 JT262164:JT262167 TP262164:TP262167 ADL262164:ADL262167 ANH262164:ANH262167 AXD262164:AXD262167 BGZ262164:BGZ262167 BQV262164:BQV262167 CAR262164:CAR262167 CKN262164:CKN262167 CUJ262164:CUJ262167 DEF262164:DEF262167 DOB262164:DOB262167 DXX262164:DXX262167 EHT262164:EHT262167 ERP262164:ERP262167 FBL262164:FBL262167 FLH262164:FLH262167 FVD262164:FVD262167 GEZ262164:GEZ262167 GOV262164:GOV262167 GYR262164:GYR262167 HIN262164:HIN262167 HSJ262164:HSJ262167 ICF262164:ICF262167 IMB262164:IMB262167 IVX262164:IVX262167 JFT262164:JFT262167 JPP262164:JPP262167 JZL262164:JZL262167 KJH262164:KJH262167 KTD262164:KTD262167 LCZ262164:LCZ262167 LMV262164:LMV262167 LWR262164:LWR262167 MGN262164:MGN262167 MQJ262164:MQJ262167 NAF262164:NAF262167 NKB262164:NKB262167 NTX262164:NTX262167 ODT262164:ODT262167 ONP262164:ONP262167 OXL262164:OXL262167 PHH262164:PHH262167 PRD262164:PRD262167 QAZ262164:QAZ262167 QKV262164:QKV262167 QUR262164:QUR262167 REN262164:REN262167 ROJ262164:ROJ262167 RYF262164:RYF262167 SIB262164:SIB262167 SRX262164:SRX262167 TBT262164:TBT262167 TLP262164:TLP262167 TVL262164:TVL262167 UFH262164:UFH262167 UPD262164:UPD262167 UYZ262164:UYZ262167 VIV262164:VIV262167 VSR262164:VSR262167 WCN262164:WCN262167 WMJ262164:WMJ262167 WWF262164:WWF262167 X327700:X327703 JT327700:JT327703 TP327700:TP327703 ADL327700:ADL327703 ANH327700:ANH327703 AXD327700:AXD327703 BGZ327700:BGZ327703 BQV327700:BQV327703 CAR327700:CAR327703 CKN327700:CKN327703 CUJ327700:CUJ327703 DEF327700:DEF327703 DOB327700:DOB327703 DXX327700:DXX327703 EHT327700:EHT327703 ERP327700:ERP327703 FBL327700:FBL327703 FLH327700:FLH327703 FVD327700:FVD327703 GEZ327700:GEZ327703 GOV327700:GOV327703 GYR327700:GYR327703 HIN327700:HIN327703 HSJ327700:HSJ327703 ICF327700:ICF327703 IMB327700:IMB327703 IVX327700:IVX327703 JFT327700:JFT327703 JPP327700:JPP327703 JZL327700:JZL327703 KJH327700:KJH327703 KTD327700:KTD327703 LCZ327700:LCZ327703 LMV327700:LMV327703 LWR327700:LWR327703 MGN327700:MGN327703 MQJ327700:MQJ327703 NAF327700:NAF327703 NKB327700:NKB327703 NTX327700:NTX327703 ODT327700:ODT327703 ONP327700:ONP327703 OXL327700:OXL327703 PHH327700:PHH327703 PRD327700:PRD327703 QAZ327700:QAZ327703 QKV327700:QKV327703 QUR327700:QUR327703 REN327700:REN327703 ROJ327700:ROJ327703 RYF327700:RYF327703 SIB327700:SIB327703 SRX327700:SRX327703 TBT327700:TBT327703 TLP327700:TLP327703 TVL327700:TVL327703 UFH327700:UFH327703 UPD327700:UPD327703 UYZ327700:UYZ327703 VIV327700:VIV327703 VSR327700:VSR327703 WCN327700:WCN327703 WMJ327700:WMJ327703 WWF327700:WWF327703 X393236:X393239 JT393236:JT393239 TP393236:TP393239 ADL393236:ADL393239 ANH393236:ANH393239 AXD393236:AXD393239 BGZ393236:BGZ393239 BQV393236:BQV393239 CAR393236:CAR393239 CKN393236:CKN393239 CUJ393236:CUJ393239 DEF393236:DEF393239 DOB393236:DOB393239 DXX393236:DXX393239 EHT393236:EHT393239 ERP393236:ERP393239 FBL393236:FBL393239 FLH393236:FLH393239 FVD393236:FVD393239 GEZ393236:GEZ393239 GOV393236:GOV393239 GYR393236:GYR393239 HIN393236:HIN393239 HSJ393236:HSJ393239 ICF393236:ICF393239 IMB393236:IMB393239 IVX393236:IVX393239 JFT393236:JFT393239 JPP393236:JPP393239 JZL393236:JZL393239 KJH393236:KJH393239 KTD393236:KTD393239 LCZ393236:LCZ393239 LMV393236:LMV393239 LWR393236:LWR393239 MGN393236:MGN393239 MQJ393236:MQJ393239 NAF393236:NAF393239 NKB393236:NKB393239 NTX393236:NTX393239 ODT393236:ODT393239 ONP393236:ONP393239 OXL393236:OXL393239 PHH393236:PHH393239 PRD393236:PRD393239 QAZ393236:QAZ393239 QKV393236:QKV393239 QUR393236:QUR393239 REN393236:REN393239 ROJ393236:ROJ393239 RYF393236:RYF393239 SIB393236:SIB393239 SRX393236:SRX393239 TBT393236:TBT393239 TLP393236:TLP393239 TVL393236:TVL393239 UFH393236:UFH393239 UPD393236:UPD393239 UYZ393236:UYZ393239 VIV393236:VIV393239 VSR393236:VSR393239 WCN393236:WCN393239 WMJ393236:WMJ393239 WWF393236:WWF393239 X458772:X458775 JT458772:JT458775 TP458772:TP458775 ADL458772:ADL458775 ANH458772:ANH458775 AXD458772:AXD458775 BGZ458772:BGZ458775 BQV458772:BQV458775 CAR458772:CAR458775 CKN458772:CKN458775 CUJ458772:CUJ458775 DEF458772:DEF458775 DOB458772:DOB458775 DXX458772:DXX458775 EHT458772:EHT458775 ERP458772:ERP458775 FBL458772:FBL458775 FLH458772:FLH458775 FVD458772:FVD458775 GEZ458772:GEZ458775 GOV458772:GOV458775 GYR458772:GYR458775 HIN458772:HIN458775 HSJ458772:HSJ458775 ICF458772:ICF458775 IMB458772:IMB458775 IVX458772:IVX458775 JFT458772:JFT458775 JPP458772:JPP458775 JZL458772:JZL458775 KJH458772:KJH458775 KTD458772:KTD458775 LCZ458772:LCZ458775 LMV458772:LMV458775 LWR458772:LWR458775 MGN458772:MGN458775 MQJ458772:MQJ458775 NAF458772:NAF458775 NKB458772:NKB458775 NTX458772:NTX458775 ODT458772:ODT458775 ONP458772:ONP458775 OXL458772:OXL458775 PHH458772:PHH458775 PRD458772:PRD458775 QAZ458772:QAZ458775 QKV458772:QKV458775 QUR458772:QUR458775 REN458772:REN458775 ROJ458772:ROJ458775 RYF458772:RYF458775 SIB458772:SIB458775 SRX458772:SRX458775 TBT458772:TBT458775 TLP458772:TLP458775 TVL458772:TVL458775 UFH458772:UFH458775 UPD458772:UPD458775 UYZ458772:UYZ458775 VIV458772:VIV458775 VSR458772:VSR458775 WCN458772:WCN458775 WMJ458772:WMJ458775 WWF458772:WWF458775 X524308:X524311 JT524308:JT524311 TP524308:TP524311 ADL524308:ADL524311 ANH524308:ANH524311 AXD524308:AXD524311 BGZ524308:BGZ524311 BQV524308:BQV524311 CAR524308:CAR524311 CKN524308:CKN524311 CUJ524308:CUJ524311 DEF524308:DEF524311 DOB524308:DOB524311 DXX524308:DXX524311 EHT524308:EHT524311 ERP524308:ERP524311 FBL524308:FBL524311 FLH524308:FLH524311 FVD524308:FVD524311 GEZ524308:GEZ524311 GOV524308:GOV524311 GYR524308:GYR524311 HIN524308:HIN524311 HSJ524308:HSJ524311 ICF524308:ICF524311 IMB524308:IMB524311 IVX524308:IVX524311 JFT524308:JFT524311 JPP524308:JPP524311 JZL524308:JZL524311 KJH524308:KJH524311 KTD524308:KTD524311 LCZ524308:LCZ524311 LMV524308:LMV524311 LWR524308:LWR524311 MGN524308:MGN524311 MQJ524308:MQJ524311 NAF524308:NAF524311 NKB524308:NKB524311 NTX524308:NTX524311 ODT524308:ODT524311 ONP524308:ONP524311 OXL524308:OXL524311 PHH524308:PHH524311 PRD524308:PRD524311 QAZ524308:QAZ524311 QKV524308:QKV524311 QUR524308:QUR524311 REN524308:REN524311 ROJ524308:ROJ524311 RYF524308:RYF524311 SIB524308:SIB524311 SRX524308:SRX524311 TBT524308:TBT524311 TLP524308:TLP524311 TVL524308:TVL524311 UFH524308:UFH524311 UPD524308:UPD524311 UYZ524308:UYZ524311 VIV524308:VIV524311 VSR524308:VSR524311 WCN524308:WCN524311 WMJ524308:WMJ524311 WWF524308:WWF524311 X589844:X589847 JT589844:JT589847 TP589844:TP589847 ADL589844:ADL589847 ANH589844:ANH589847 AXD589844:AXD589847 BGZ589844:BGZ589847 BQV589844:BQV589847 CAR589844:CAR589847 CKN589844:CKN589847 CUJ589844:CUJ589847 DEF589844:DEF589847 DOB589844:DOB589847 DXX589844:DXX589847 EHT589844:EHT589847 ERP589844:ERP589847 FBL589844:FBL589847 FLH589844:FLH589847 FVD589844:FVD589847 GEZ589844:GEZ589847 GOV589844:GOV589847 GYR589844:GYR589847 HIN589844:HIN589847 HSJ589844:HSJ589847 ICF589844:ICF589847 IMB589844:IMB589847 IVX589844:IVX589847 JFT589844:JFT589847 JPP589844:JPP589847 JZL589844:JZL589847 KJH589844:KJH589847 KTD589844:KTD589847 LCZ589844:LCZ589847 LMV589844:LMV589847 LWR589844:LWR589847 MGN589844:MGN589847 MQJ589844:MQJ589847 NAF589844:NAF589847 NKB589844:NKB589847 NTX589844:NTX589847 ODT589844:ODT589847 ONP589844:ONP589847 OXL589844:OXL589847 PHH589844:PHH589847 PRD589844:PRD589847 QAZ589844:QAZ589847 QKV589844:QKV589847 QUR589844:QUR589847 REN589844:REN589847 ROJ589844:ROJ589847 RYF589844:RYF589847 SIB589844:SIB589847 SRX589844:SRX589847 TBT589844:TBT589847 TLP589844:TLP589847 TVL589844:TVL589847 UFH589844:UFH589847 UPD589844:UPD589847 UYZ589844:UYZ589847 VIV589844:VIV589847 VSR589844:VSR589847 WCN589844:WCN589847 WMJ589844:WMJ589847 WWF589844:WWF589847 X655380:X655383 JT655380:JT655383 TP655380:TP655383 ADL655380:ADL655383 ANH655380:ANH655383 AXD655380:AXD655383 BGZ655380:BGZ655383 BQV655380:BQV655383 CAR655380:CAR655383 CKN655380:CKN655383 CUJ655380:CUJ655383 DEF655380:DEF655383 DOB655380:DOB655383 DXX655380:DXX655383 EHT655380:EHT655383 ERP655380:ERP655383 FBL655380:FBL655383 FLH655380:FLH655383 FVD655380:FVD655383 GEZ655380:GEZ655383 GOV655380:GOV655383 GYR655380:GYR655383 HIN655380:HIN655383 HSJ655380:HSJ655383 ICF655380:ICF655383 IMB655380:IMB655383 IVX655380:IVX655383 JFT655380:JFT655383 JPP655380:JPP655383 JZL655380:JZL655383 KJH655380:KJH655383 KTD655380:KTD655383 LCZ655380:LCZ655383 LMV655380:LMV655383 LWR655380:LWR655383 MGN655380:MGN655383 MQJ655380:MQJ655383 NAF655380:NAF655383 NKB655380:NKB655383 NTX655380:NTX655383 ODT655380:ODT655383 ONP655380:ONP655383 OXL655380:OXL655383 PHH655380:PHH655383 PRD655380:PRD655383 QAZ655380:QAZ655383 QKV655380:QKV655383 QUR655380:QUR655383 REN655380:REN655383 ROJ655380:ROJ655383 RYF655380:RYF655383 SIB655380:SIB655383 SRX655380:SRX655383 TBT655380:TBT655383 TLP655380:TLP655383 TVL655380:TVL655383 UFH655380:UFH655383 UPD655380:UPD655383 UYZ655380:UYZ655383 VIV655380:VIV655383 VSR655380:VSR655383 WCN655380:WCN655383 WMJ655380:WMJ655383 WWF655380:WWF655383 X720916:X720919 JT720916:JT720919 TP720916:TP720919 ADL720916:ADL720919 ANH720916:ANH720919 AXD720916:AXD720919 BGZ720916:BGZ720919 BQV720916:BQV720919 CAR720916:CAR720919 CKN720916:CKN720919 CUJ720916:CUJ720919 DEF720916:DEF720919 DOB720916:DOB720919 DXX720916:DXX720919 EHT720916:EHT720919 ERP720916:ERP720919 FBL720916:FBL720919 FLH720916:FLH720919 FVD720916:FVD720919 GEZ720916:GEZ720919 GOV720916:GOV720919 GYR720916:GYR720919 HIN720916:HIN720919 HSJ720916:HSJ720919 ICF720916:ICF720919 IMB720916:IMB720919 IVX720916:IVX720919 JFT720916:JFT720919 JPP720916:JPP720919 JZL720916:JZL720919 KJH720916:KJH720919 KTD720916:KTD720919 LCZ720916:LCZ720919 LMV720916:LMV720919 LWR720916:LWR720919 MGN720916:MGN720919 MQJ720916:MQJ720919 NAF720916:NAF720919 NKB720916:NKB720919 NTX720916:NTX720919 ODT720916:ODT720919 ONP720916:ONP720919 OXL720916:OXL720919 PHH720916:PHH720919 PRD720916:PRD720919 QAZ720916:QAZ720919 QKV720916:QKV720919 QUR720916:QUR720919 REN720916:REN720919 ROJ720916:ROJ720919 RYF720916:RYF720919 SIB720916:SIB720919 SRX720916:SRX720919 TBT720916:TBT720919 TLP720916:TLP720919 TVL720916:TVL720919 UFH720916:UFH720919 UPD720916:UPD720919 UYZ720916:UYZ720919 VIV720916:VIV720919 VSR720916:VSR720919 WCN720916:WCN720919 WMJ720916:WMJ720919 WWF720916:WWF720919 X786452:X786455 JT786452:JT786455 TP786452:TP786455 ADL786452:ADL786455 ANH786452:ANH786455 AXD786452:AXD786455 BGZ786452:BGZ786455 BQV786452:BQV786455 CAR786452:CAR786455 CKN786452:CKN786455 CUJ786452:CUJ786455 DEF786452:DEF786455 DOB786452:DOB786455 DXX786452:DXX786455 EHT786452:EHT786455 ERP786452:ERP786455 FBL786452:FBL786455 FLH786452:FLH786455 FVD786452:FVD786455 GEZ786452:GEZ786455 GOV786452:GOV786455 GYR786452:GYR786455 HIN786452:HIN786455 HSJ786452:HSJ786455 ICF786452:ICF786455 IMB786452:IMB786455 IVX786452:IVX786455 JFT786452:JFT786455 JPP786452:JPP786455 JZL786452:JZL786455 KJH786452:KJH786455 KTD786452:KTD786455 LCZ786452:LCZ786455 LMV786452:LMV786455 LWR786452:LWR786455 MGN786452:MGN786455 MQJ786452:MQJ786455 NAF786452:NAF786455 NKB786452:NKB786455 NTX786452:NTX786455 ODT786452:ODT786455 ONP786452:ONP786455 OXL786452:OXL786455 PHH786452:PHH786455 PRD786452:PRD786455 QAZ786452:QAZ786455 QKV786452:QKV786455 QUR786452:QUR786455 REN786452:REN786455 ROJ786452:ROJ786455 RYF786452:RYF786455 SIB786452:SIB786455 SRX786452:SRX786455 TBT786452:TBT786455 TLP786452:TLP786455 TVL786452:TVL786455 UFH786452:UFH786455 UPD786452:UPD786455 UYZ786452:UYZ786455 VIV786452:VIV786455 VSR786452:VSR786455 WCN786452:WCN786455 WMJ786452:WMJ786455 WWF786452:WWF786455 X851988:X851991 JT851988:JT851991 TP851988:TP851991 ADL851988:ADL851991 ANH851988:ANH851991 AXD851988:AXD851991 BGZ851988:BGZ851991 BQV851988:BQV851991 CAR851988:CAR851991 CKN851988:CKN851991 CUJ851988:CUJ851991 DEF851988:DEF851991 DOB851988:DOB851991 DXX851988:DXX851991 EHT851988:EHT851991 ERP851988:ERP851991 FBL851988:FBL851991 FLH851988:FLH851991 FVD851988:FVD851991 GEZ851988:GEZ851991 GOV851988:GOV851991 GYR851988:GYR851991 HIN851988:HIN851991 HSJ851988:HSJ851991 ICF851988:ICF851991 IMB851988:IMB851991 IVX851988:IVX851991 JFT851988:JFT851991 JPP851988:JPP851991 JZL851988:JZL851991 KJH851988:KJH851991 KTD851988:KTD851991 LCZ851988:LCZ851991 LMV851988:LMV851991 LWR851988:LWR851991 MGN851988:MGN851991 MQJ851988:MQJ851991 NAF851988:NAF851991 NKB851988:NKB851991 NTX851988:NTX851991 ODT851988:ODT851991 ONP851988:ONP851991 OXL851988:OXL851991 PHH851988:PHH851991 PRD851988:PRD851991 QAZ851988:QAZ851991 QKV851988:QKV851991 QUR851988:QUR851991 REN851988:REN851991 ROJ851988:ROJ851991 RYF851988:RYF851991 SIB851988:SIB851991 SRX851988:SRX851991 TBT851988:TBT851991 TLP851988:TLP851991 TVL851988:TVL851991 UFH851988:UFH851991 UPD851988:UPD851991 UYZ851988:UYZ851991 VIV851988:VIV851991 VSR851988:VSR851991 WCN851988:WCN851991 WMJ851988:WMJ851991 WWF851988:WWF851991 X917524:X917527 JT917524:JT917527 TP917524:TP917527 ADL917524:ADL917527 ANH917524:ANH917527 AXD917524:AXD917527 BGZ917524:BGZ917527 BQV917524:BQV917527 CAR917524:CAR917527 CKN917524:CKN917527 CUJ917524:CUJ917527 DEF917524:DEF917527 DOB917524:DOB917527 DXX917524:DXX917527 EHT917524:EHT917527 ERP917524:ERP917527 FBL917524:FBL917527 FLH917524:FLH917527 FVD917524:FVD917527 GEZ917524:GEZ917527 GOV917524:GOV917527 GYR917524:GYR917527 HIN917524:HIN917527 HSJ917524:HSJ917527 ICF917524:ICF917527 IMB917524:IMB917527 IVX917524:IVX917527 JFT917524:JFT917527 JPP917524:JPP917527 JZL917524:JZL917527 KJH917524:KJH917527 KTD917524:KTD917527 LCZ917524:LCZ917527 LMV917524:LMV917527 LWR917524:LWR917527 MGN917524:MGN917527 MQJ917524:MQJ917527 NAF917524:NAF917527 NKB917524:NKB917527 NTX917524:NTX917527 ODT917524:ODT917527 ONP917524:ONP917527 OXL917524:OXL917527 PHH917524:PHH917527 PRD917524:PRD917527 QAZ917524:QAZ917527 QKV917524:QKV917527 QUR917524:QUR917527 REN917524:REN917527 ROJ917524:ROJ917527 RYF917524:RYF917527 SIB917524:SIB917527 SRX917524:SRX917527 TBT917524:TBT917527 TLP917524:TLP917527 TVL917524:TVL917527 UFH917524:UFH917527 UPD917524:UPD917527 UYZ917524:UYZ917527 VIV917524:VIV917527 VSR917524:VSR917527 WCN917524:WCN917527 WMJ917524:WMJ917527 WWF917524:WWF917527 X983060:X983063 JT983060:JT983063 TP983060:TP983063 ADL983060:ADL983063 ANH983060:ANH983063 AXD983060:AXD983063 BGZ983060:BGZ983063 BQV983060:BQV983063 CAR983060:CAR983063 CKN983060:CKN983063 CUJ983060:CUJ983063 DEF983060:DEF983063 DOB983060:DOB983063 DXX983060:DXX983063 EHT983060:EHT983063 ERP983060:ERP983063 FBL983060:FBL983063 FLH983060:FLH983063 FVD983060:FVD983063 GEZ983060:GEZ983063 GOV983060:GOV983063 GYR983060:GYR983063 HIN983060:HIN983063 HSJ983060:HSJ983063 ICF983060:ICF983063 IMB983060:IMB983063 IVX983060:IVX983063 JFT983060:JFT983063 JPP983060:JPP983063 JZL983060:JZL983063 KJH983060:KJH983063 KTD983060:KTD983063 LCZ983060:LCZ983063 LMV983060:LMV983063 LWR983060:LWR983063 MGN983060:MGN983063 MQJ983060:MQJ983063 NAF983060:NAF983063 NKB983060:NKB983063 NTX983060:NTX983063 ODT983060:ODT983063 ONP983060:ONP983063 OXL983060:OXL983063 PHH983060:PHH983063 PRD983060:PRD983063 QAZ983060:QAZ983063 QKV983060:QKV983063 QUR983060:QUR983063 REN983060:REN983063 ROJ983060:ROJ983063 RYF983060:RYF983063 SIB983060:SIB983063 SRX983060:SRX983063 TBT983060:TBT983063 TLP983060:TLP983063 TVL983060:TVL983063 UFH983060:UFH983063 UPD983060:UPD983063 UYZ983060:UYZ983063 VIV983060:VIV983063 VSR983060:VSR983063 WCN983060:WCN983063 WMJ983060:WMJ983063 WWF983060:WWF983063 V25:V27 JR25:JR27 TN25:TN27 ADJ25:ADJ27 ANF25:ANF27 AXB25:AXB27 BGX25:BGX27 BQT25:BQT27 CAP25:CAP27 CKL25:CKL27 CUH25:CUH27 DED25:DED27 DNZ25:DNZ27 DXV25:DXV27 EHR25:EHR27 ERN25:ERN27 FBJ25:FBJ27 FLF25:FLF27 FVB25:FVB27 GEX25:GEX27 GOT25:GOT27 GYP25:GYP27 HIL25:HIL27 HSH25:HSH27 ICD25:ICD27 ILZ25:ILZ27 IVV25:IVV27 JFR25:JFR27 JPN25:JPN27 JZJ25:JZJ27 KJF25:KJF27 KTB25:KTB27 LCX25:LCX27 LMT25:LMT27 LWP25:LWP27 MGL25:MGL27 MQH25:MQH27 NAD25:NAD27 NJZ25:NJZ27 NTV25:NTV27 ODR25:ODR27 ONN25:ONN27 OXJ25:OXJ27 PHF25:PHF27 PRB25:PRB27 QAX25:QAX27 QKT25:QKT27 QUP25:QUP27 REL25:REL27 ROH25:ROH27 RYD25:RYD27 SHZ25:SHZ27 SRV25:SRV27 TBR25:TBR27 TLN25:TLN27 TVJ25:TVJ27 UFF25:UFF27 UPB25:UPB27 UYX25:UYX27 VIT25:VIT27 VSP25:VSP27 WCL25:WCL27 WMH25:WMH27 WWD25:WWD27 V65561:V65563 JR65561:JR65563 TN65561:TN65563 ADJ65561:ADJ65563 ANF65561:ANF65563 AXB65561:AXB65563 BGX65561:BGX65563 BQT65561:BQT65563 CAP65561:CAP65563 CKL65561:CKL65563 CUH65561:CUH65563 DED65561:DED65563 DNZ65561:DNZ65563 DXV65561:DXV65563 EHR65561:EHR65563 ERN65561:ERN65563 FBJ65561:FBJ65563 FLF65561:FLF65563 FVB65561:FVB65563 GEX65561:GEX65563 GOT65561:GOT65563 GYP65561:GYP65563 HIL65561:HIL65563 HSH65561:HSH65563 ICD65561:ICD65563 ILZ65561:ILZ65563 IVV65561:IVV65563 JFR65561:JFR65563 JPN65561:JPN65563 JZJ65561:JZJ65563 KJF65561:KJF65563 KTB65561:KTB65563 LCX65561:LCX65563 LMT65561:LMT65563 LWP65561:LWP65563 MGL65561:MGL65563 MQH65561:MQH65563 NAD65561:NAD65563 NJZ65561:NJZ65563 NTV65561:NTV65563 ODR65561:ODR65563 ONN65561:ONN65563 OXJ65561:OXJ65563 PHF65561:PHF65563 PRB65561:PRB65563 QAX65561:QAX65563 QKT65561:QKT65563 QUP65561:QUP65563 REL65561:REL65563 ROH65561:ROH65563 RYD65561:RYD65563 SHZ65561:SHZ65563 SRV65561:SRV65563 TBR65561:TBR65563 TLN65561:TLN65563 TVJ65561:TVJ65563 UFF65561:UFF65563 UPB65561:UPB65563 UYX65561:UYX65563 VIT65561:VIT65563 VSP65561:VSP65563 WCL65561:WCL65563 WMH65561:WMH65563 WWD65561:WWD65563 V131097:V131099 JR131097:JR131099 TN131097:TN131099 ADJ131097:ADJ131099 ANF131097:ANF131099 AXB131097:AXB131099 BGX131097:BGX131099 BQT131097:BQT131099 CAP131097:CAP131099 CKL131097:CKL131099 CUH131097:CUH131099 DED131097:DED131099 DNZ131097:DNZ131099 DXV131097:DXV131099 EHR131097:EHR131099 ERN131097:ERN131099 FBJ131097:FBJ131099 FLF131097:FLF131099 FVB131097:FVB131099 GEX131097:GEX131099 GOT131097:GOT131099 GYP131097:GYP131099 HIL131097:HIL131099 HSH131097:HSH131099 ICD131097:ICD131099 ILZ131097:ILZ131099 IVV131097:IVV131099 JFR131097:JFR131099 JPN131097:JPN131099 JZJ131097:JZJ131099 KJF131097:KJF131099 KTB131097:KTB131099 LCX131097:LCX131099 LMT131097:LMT131099 LWP131097:LWP131099 MGL131097:MGL131099 MQH131097:MQH131099 NAD131097:NAD131099 NJZ131097:NJZ131099 NTV131097:NTV131099 ODR131097:ODR131099 ONN131097:ONN131099 OXJ131097:OXJ131099 PHF131097:PHF131099 PRB131097:PRB131099 QAX131097:QAX131099 QKT131097:QKT131099 QUP131097:QUP131099 REL131097:REL131099 ROH131097:ROH131099 RYD131097:RYD131099 SHZ131097:SHZ131099 SRV131097:SRV131099 TBR131097:TBR131099 TLN131097:TLN131099 TVJ131097:TVJ131099 UFF131097:UFF131099 UPB131097:UPB131099 UYX131097:UYX131099 VIT131097:VIT131099 VSP131097:VSP131099 WCL131097:WCL131099 WMH131097:WMH131099 WWD131097:WWD131099 V196633:V196635 JR196633:JR196635 TN196633:TN196635 ADJ196633:ADJ196635 ANF196633:ANF196635 AXB196633:AXB196635 BGX196633:BGX196635 BQT196633:BQT196635 CAP196633:CAP196635 CKL196633:CKL196635 CUH196633:CUH196635 DED196633:DED196635 DNZ196633:DNZ196635 DXV196633:DXV196635 EHR196633:EHR196635 ERN196633:ERN196635 FBJ196633:FBJ196635 FLF196633:FLF196635 FVB196633:FVB196635 GEX196633:GEX196635 GOT196633:GOT196635 GYP196633:GYP196635 HIL196633:HIL196635 HSH196633:HSH196635 ICD196633:ICD196635 ILZ196633:ILZ196635 IVV196633:IVV196635 JFR196633:JFR196635 JPN196633:JPN196635 JZJ196633:JZJ196635 KJF196633:KJF196635 KTB196633:KTB196635 LCX196633:LCX196635 LMT196633:LMT196635 LWP196633:LWP196635 MGL196633:MGL196635 MQH196633:MQH196635 NAD196633:NAD196635 NJZ196633:NJZ196635 NTV196633:NTV196635 ODR196633:ODR196635 ONN196633:ONN196635 OXJ196633:OXJ196635 PHF196633:PHF196635 PRB196633:PRB196635 QAX196633:QAX196635 QKT196633:QKT196635 QUP196633:QUP196635 REL196633:REL196635 ROH196633:ROH196635 RYD196633:RYD196635 SHZ196633:SHZ196635 SRV196633:SRV196635 TBR196633:TBR196635 TLN196633:TLN196635 TVJ196633:TVJ196635 UFF196633:UFF196635 UPB196633:UPB196635 UYX196633:UYX196635 VIT196633:VIT196635 VSP196633:VSP196635 WCL196633:WCL196635 WMH196633:WMH196635 WWD196633:WWD196635 V262169:V262171 JR262169:JR262171 TN262169:TN262171 ADJ262169:ADJ262171 ANF262169:ANF262171 AXB262169:AXB262171 BGX262169:BGX262171 BQT262169:BQT262171 CAP262169:CAP262171 CKL262169:CKL262171 CUH262169:CUH262171 DED262169:DED262171 DNZ262169:DNZ262171 DXV262169:DXV262171 EHR262169:EHR262171 ERN262169:ERN262171 FBJ262169:FBJ262171 FLF262169:FLF262171 FVB262169:FVB262171 GEX262169:GEX262171 GOT262169:GOT262171 GYP262169:GYP262171 HIL262169:HIL262171 HSH262169:HSH262171 ICD262169:ICD262171 ILZ262169:ILZ262171 IVV262169:IVV262171 JFR262169:JFR262171 JPN262169:JPN262171 JZJ262169:JZJ262171 KJF262169:KJF262171 KTB262169:KTB262171 LCX262169:LCX262171 LMT262169:LMT262171 LWP262169:LWP262171 MGL262169:MGL262171 MQH262169:MQH262171 NAD262169:NAD262171 NJZ262169:NJZ262171 NTV262169:NTV262171 ODR262169:ODR262171 ONN262169:ONN262171 OXJ262169:OXJ262171 PHF262169:PHF262171 PRB262169:PRB262171 QAX262169:QAX262171 QKT262169:QKT262171 QUP262169:QUP262171 REL262169:REL262171 ROH262169:ROH262171 RYD262169:RYD262171 SHZ262169:SHZ262171 SRV262169:SRV262171 TBR262169:TBR262171 TLN262169:TLN262171 TVJ262169:TVJ262171 UFF262169:UFF262171 UPB262169:UPB262171 UYX262169:UYX262171 VIT262169:VIT262171 VSP262169:VSP262171 WCL262169:WCL262171 WMH262169:WMH262171 WWD262169:WWD262171 V327705:V327707 JR327705:JR327707 TN327705:TN327707 ADJ327705:ADJ327707 ANF327705:ANF327707 AXB327705:AXB327707 BGX327705:BGX327707 BQT327705:BQT327707 CAP327705:CAP327707 CKL327705:CKL327707 CUH327705:CUH327707 DED327705:DED327707 DNZ327705:DNZ327707 DXV327705:DXV327707 EHR327705:EHR327707 ERN327705:ERN327707 FBJ327705:FBJ327707 FLF327705:FLF327707 FVB327705:FVB327707 GEX327705:GEX327707 GOT327705:GOT327707 GYP327705:GYP327707 HIL327705:HIL327707 HSH327705:HSH327707 ICD327705:ICD327707 ILZ327705:ILZ327707 IVV327705:IVV327707 JFR327705:JFR327707 JPN327705:JPN327707 JZJ327705:JZJ327707 KJF327705:KJF327707 KTB327705:KTB327707 LCX327705:LCX327707 LMT327705:LMT327707 LWP327705:LWP327707 MGL327705:MGL327707 MQH327705:MQH327707 NAD327705:NAD327707 NJZ327705:NJZ327707 NTV327705:NTV327707 ODR327705:ODR327707 ONN327705:ONN327707 OXJ327705:OXJ327707 PHF327705:PHF327707 PRB327705:PRB327707 QAX327705:QAX327707 QKT327705:QKT327707 QUP327705:QUP327707 REL327705:REL327707 ROH327705:ROH327707 RYD327705:RYD327707 SHZ327705:SHZ327707 SRV327705:SRV327707 TBR327705:TBR327707 TLN327705:TLN327707 TVJ327705:TVJ327707 UFF327705:UFF327707 UPB327705:UPB327707 UYX327705:UYX327707 VIT327705:VIT327707 VSP327705:VSP327707 WCL327705:WCL327707 WMH327705:WMH327707 WWD327705:WWD327707 V393241:V393243 JR393241:JR393243 TN393241:TN393243 ADJ393241:ADJ393243 ANF393241:ANF393243 AXB393241:AXB393243 BGX393241:BGX393243 BQT393241:BQT393243 CAP393241:CAP393243 CKL393241:CKL393243 CUH393241:CUH393243 DED393241:DED393243 DNZ393241:DNZ393243 DXV393241:DXV393243 EHR393241:EHR393243 ERN393241:ERN393243 FBJ393241:FBJ393243 FLF393241:FLF393243 FVB393241:FVB393243 GEX393241:GEX393243 GOT393241:GOT393243 GYP393241:GYP393243 HIL393241:HIL393243 HSH393241:HSH393243 ICD393241:ICD393243 ILZ393241:ILZ393243 IVV393241:IVV393243 JFR393241:JFR393243 JPN393241:JPN393243 JZJ393241:JZJ393243 KJF393241:KJF393243 KTB393241:KTB393243 LCX393241:LCX393243 LMT393241:LMT393243 LWP393241:LWP393243 MGL393241:MGL393243 MQH393241:MQH393243 NAD393241:NAD393243 NJZ393241:NJZ393243 NTV393241:NTV393243 ODR393241:ODR393243 ONN393241:ONN393243 OXJ393241:OXJ393243 PHF393241:PHF393243 PRB393241:PRB393243 QAX393241:QAX393243 QKT393241:QKT393243 QUP393241:QUP393243 REL393241:REL393243 ROH393241:ROH393243 RYD393241:RYD393243 SHZ393241:SHZ393243 SRV393241:SRV393243 TBR393241:TBR393243 TLN393241:TLN393243 TVJ393241:TVJ393243 UFF393241:UFF393243 UPB393241:UPB393243 UYX393241:UYX393243 VIT393241:VIT393243 VSP393241:VSP393243 WCL393241:WCL393243 WMH393241:WMH393243 WWD393241:WWD393243 V458777:V458779 JR458777:JR458779 TN458777:TN458779 ADJ458777:ADJ458779 ANF458777:ANF458779 AXB458777:AXB458779 BGX458777:BGX458779 BQT458777:BQT458779 CAP458777:CAP458779 CKL458777:CKL458779 CUH458777:CUH458779 DED458777:DED458779 DNZ458777:DNZ458779 DXV458777:DXV458779 EHR458777:EHR458779 ERN458777:ERN458779 FBJ458777:FBJ458779 FLF458777:FLF458779 FVB458777:FVB458779 GEX458777:GEX458779 GOT458777:GOT458779 GYP458777:GYP458779 HIL458777:HIL458779 HSH458777:HSH458779 ICD458777:ICD458779 ILZ458777:ILZ458779 IVV458777:IVV458779 JFR458777:JFR458779 JPN458777:JPN458779 JZJ458777:JZJ458779 KJF458777:KJF458779 KTB458777:KTB458779 LCX458777:LCX458779 LMT458777:LMT458779 LWP458777:LWP458779 MGL458777:MGL458779 MQH458777:MQH458779 NAD458777:NAD458779 NJZ458777:NJZ458779 NTV458777:NTV458779 ODR458777:ODR458779 ONN458777:ONN458779 OXJ458777:OXJ458779 PHF458777:PHF458779 PRB458777:PRB458779 QAX458777:QAX458779 QKT458777:QKT458779 QUP458777:QUP458779 REL458777:REL458779 ROH458777:ROH458779 RYD458777:RYD458779 SHZ458777:SHZ458779 SRV458777:SRV458779 TBR458777:TBR458779 TLN458777:TLN458779 TVJ458777:TVJ458779 UFF458777:UFF458779 UPB458777:UPB458779 UYX458777:UYX458779 VIT458777:VIT458779 VSP458777:VSP458779 WCL458777:WCL458779 WMH458777:WMH458779 WWD458777:WWD458779 V524313:V524315 JR524313:JR524315 TN524313:TN524315 ADJ524313:ADJ524315 ANF524313:ANF524315 AXB524313:AXB524315 BGX524313:BGX524315 BQT524313:BQT524315 CAP524313:CAP524315 CKL524313:CKL524315 CUH524313:CUH524315 DED524313:DED524315 DNZ524313:DNZ524315 DXV524313:DXV524315 EHR524313:EHR524315 ERN524313:ERN524315 FBJ524313:FBJ524315 FLF524313:FLF524315 FVB524313:FVB524315 GEX524313:GEX524315 GOT524313:GOT524315 GYP524313:GYP524315 HIL524313:HIL524315 HSH524313:HSH524315 ICD524313:ICD524315 ILZ524313:ILZ524315 IVV524313:IVV524315 JFR524313:JFR524315 JPN524313:JPN524315 JZJ524313:JZJ524315 KJF524313:KJF524315 KTB524313:KTB524315 LCX524313:LCX524315 LMT524313:LMT524315 LWP524313:LWP524315 MGL524313:MGL524315 MQH524313:MQH524315 NAD524313:NAD524315 NJZ524313:NJZ524315 NTV524313:NTV524315 ODR524313:ODR524315 ONN524313:ONN524315 OXJ524313:OXJ524315 PHF524313:PHF524315 PRB524313:PRB524315 QAX524313:QAX524315 QKT524313:QKT524315 QUP524313:QUP524315 REL524313:REL524315 ROH524313:ROH524315 RYD524313:RYD524315 SHZ524313:SHZ524315 SRV524313:SRV524315 TBR524313:TBR524315 TLN524313:TLN524315 TVJ524313:TVJ524315 UFF524313:UFF524315 UPB524313:UPB524315 UYX524313:UYX524315 VIT524313:VIT524315 VSP524313:VSP524315 WCL524313:WCL524315 WMH524313:WMH524315 WWD524313:WWD524315 V589849:V589851 JR589849:JR589851 TN589849:TN589851 ADJ589849:ADJ589851 ANF589849:ANF589851 AXB589849:AXB589851 BGX589849:BGX589851 BQT589849:BQT589851 CAP589849:CAP589851 CKL589849:CKL589851 CUH589849:CUH589851 DED589849:DED589851 DNZ589849:DNZ589851 DXV589849:DXV589851 EHR589849:EHR589851 ERN589849:ERN589851 FBJ589849:FBJ589851 FLF589849:FLF589851 FVB589849:FVB589851 GEX589849:GEX589851 GOT589849:GOT589851 GYP589849:GYP589851 HIL589849:HIL589851 HSH589849:HSH589851 ICD589849:ICD589851 ILZ589849:ILZ589851 IVV589849:IVV589851 JFR589849:JFR589851 JPN589849:JPN589851 JZJ589849:JZJ589851 KJF589849:KJF589851 KTB589849:KTB589851 LCX589849:LCX589851 LMT589849:LMT589851 LWP589849:LWP589851 MGL589849:MGL589851 MQH589849:MQH589851 NAD589849:NAD589851 NJZ589849:NJZ589851 NTV589849:NTV589851 ODR589849:ODR589851 ONN589849:ONN589851 OXJ589849:OXJ589851 PHF589849:PHF589851 PRB589849:PRB589851 QAX589849:QAX589851 QKT589849:QKT589851 QUP589849:QUP589851 REL589849:REL589851 ROH589849:ROH589851 RYD589849:RYD589851 SHZ589849:SHZ589851 SRV589849:SRV589851 TBR589849:TBR589851 TLN589849:TLN589851 TVJ589849:TVJ589851 UFF589849:UFF589851 UPB589849:UPB589851 UYX589849:UYX589851 VIT589849:VIT589851 VSP589849:VSP589851 WCL589849:WCL589851 WMH589849:WMH589851 WWD589849:WWD589851 V655385:V655387 JR655385:JR655387 TN655385:TN655387 ADJ655385:ADJ655387 ANF655385:ANF655387 AXB655385:AXB655387 BGX655385:BGX655387 BQT655385:BQT655387 CAP655385:CAP655387 CKL655385:CKL655387 CUH655385:CUH655387 DED655385:DED655387 DNZ655385:DNZ655387 DXV655385:DXV655387 EHR655385:EHR655387 ERN655385:ERN655387 FBJ655385:FBJ655387 FLF655385:FLF655387 FVB655385:FVB655387 GEX655385:GEX655387 GOT655385:GOT655387 GYP655385:GYP655387 HIL655385:HIL655387 HSH655385:HSH655387 ICD655385:ICD655387 ILZ655385:ILZ655387 IVV655385:IVV655387 JFR655385:JFR655387 JPN655385:JPN655387 JZJ655385:JZJ655387 KJF655385:KJF655387 KTB655385:KTB655387 LCX655385:LCX655387 LMT655385:LMT655387 LWP655385:LWP655387 MGL655385:MGL655387 MQH655385:MQH655387 NAD655385:NAD655387 NJZ655385:NJZ655387 NTV655385:NTV655387 ODR655385:ODR655387 ONN655385:ONN655387 OXJ655385:OXJ655387 PHF655385:PHF655387 PRB655385:PRB655387 QAX655385:QAX655387 QKT655385:QKT655387 QUP655385:QUP655387 REL655385:REL655387 ROH655385:ROH655387 RYD655385:RYD655387 SHZ655385:SHZ655387 SRV655385:SRV655387 TBR655385:TBR655387 TLN655385:TLN655387 TVJ655385:TVJ655387 UFF655385:UFF655387 UPB655385:UPB655387 UYX655385:UYX655387 VIT655385:VIT655387 VSP655385:VSP655387 WCL655385:WCL655387 WMH655385:WMH655387 WWD655385:WWD655387 V720921:V720923 JR720921:JR720923 TN720921:TN720923 ADJ720921:ADJ720923 ANF720921:ANF720923 AXB720921:AXB720923 BGX720921:BGX720923 BQT720921:BQT720923 CAP720921:CAP720923 CKL720921:CKL720923 CUH720921:CUH720923 DED720921:DED720923 DNZ720921:DNZ720923 DXV720921:DXV720923 EHR720921:EHR720923 ERN720921:ERN720923 FBJ720921:FBJ720923 FLF720921:FLF720923 FVB720921:FVB720923 GEX720921:GEX720923 GOT720921:GOT720923 GYP720921:GYP720923 HIL720921:HIL720923 HSH720921:HSH720923 ICD720921:ICD720923 ILZ720921:ILZ720923 IVV720921:IVV720923 JFR720921:JFR720923 JPN720921:JPN720923 JZJ720921:JZJ720923 KJF720921:KJF720923 KTB720921:KTB720923 LCX720921:LCX720923 LMT720921:LMT720923 LWP720921:LWP720923 MGL720921:MGL720923 MQH720921:MQH720923 NAD720921:NAD720923 NJZ720921:NJZ720923 NTV720921:NTV720923 ODR720921:ODR720923 ONN720921:ONN720923 OXJ720921:OXJ720923 PHF720921:PHF720923 PRB720921:PRB720923 QAX720921:QAX720923 QKT720921:QKT720923 QUP720921:QUP720923 REL720921:REL720923 ROH720921:ROH720923 RYD720921:RYD720923 SHZ720921:SHZ720923 SRV720921:SRV720923 TBR720921:TBR720923 TLN720921:TLN720923 TVJ720921:TVJ720923 UFF720921:UFF720923 UPB720921:UPB720923 UYX720921:UYX720923 VIT720921:VIT720923 VSP720921:VSP720923 WCL720921:WCL720923 WMH720921:WMH720923 WWD720921:WWD720923 V786457:V786459 JR786457:JR786459 TN786457:TN786459 ADJ786457:ADJ786459 ANF786457:ANF786459 AXB786457:AXB786459 BGX786457:BGX786459 BQT786457:BQT786459 CAP786457:CAP786459 CKL786457:CKL786459 CUH786457:CUH786459 DED786457:DED786459 DNZ786457:DNZ786459 DXV786457:DXV786459 EHR786457:EHR786459 ERN786457:ERN786459 FBJ786457:FBJ786459 FLF786457:FLF786459 FVB786457:FVB786459 GEX786457:GEX786459 GOT786457:GOT786459 GYP786457:GYP786459 HIL786457:HIL786459 HSH786457:HSH786459 ICD786457:ICD786459 ILZ786457:ILZ786459 IVV786457:IVV786459 JFR786457:JFR786459 JPN786457:JPN786459 JZJ786457:JZJ786459 KJF786457:KJF786459 KTB786457:KTB786459 LCX786457:LCX786459 LMT786457:LMT786459 LWP786457:LWP786459 MGL786457:MGL786459 MQH786457:MQH786459 NAD786457:NAD786459 NJZ786457:NJZ786459 NTV786457:NTV786459 ODR786457:ODR786459 ONN786457:ONN786459 OXJ786457:OXJ786459 PHF786457:PHF786459 PRB786457:PRB786459 QAX786457:QAX786459 QKT786457:QKT786459 QUP786457:QUP786459 REL786457:REL786459 ROH786457:ROH786459 RYD786457:RYD786459 SHZ786457:SHZ786459 SRV786457:SRV786459 TBR786457:TBR786459 TLN786457:TLN786459 TVJ786457:TVJ786459 UFF786457:UFF786459 UPB786457:UPB786459 UYX786457:UYX786459 VIT786457:VIT786459 VSP786457:VSP786459 WCL786457:WCL786459 WMH786457:WMH786459 WWD786457:WWD786459 V851993:V851995 JR851993:JR851995 TN851993:TN851995 ADJ851993:ADJ851995 ANF851993:ANF851995 AXB851993:AXB851995 BGX851993:BGX851995 BQT851993:BQT851995 CAP851993:CAP851995 CKL851993:CKL851995 CUH851993:CUH851995 DED851993:DED851995 DNZ851993:DNZ851995 DXV851993:DXV851995 EHR851993:EHR851995 ERN851993:ERN851995 FBJ851993:FBJ851995 FLF851993:FLF851995 FVB851993:FVB851995 GEX851993:GEX851995 GOT851993:GOT851995 GYP851993:GYP851995 HIL851993:HIL851995 HSH851993:HSH851995 ICD851993:ICD851995 ILZ851993:ILZ851995 IVV851993:IVV851995 JFR851993:JFR851995 JPN851993:JPN851995 JZJ851993:JZJ851995 KJF851993:KJF851995 KTB851993:KTB851995 LCX851993:LCX851995 LMT851993:LMT851995 LWP851993:LWP851995 MGL851993:MGL851995 MQH851993:MQH851995 NAD851993:NAD851995 NJZ851993:NJZ851995 NTV851993:NTV851995 ODR851993:ODR851995 ONN851993:ONN851995 OXJ851993:OXJ851995 PHF851993:PHF851995 PRB851993:PRB851995 QAX851993:QAX851995 QKT851993:QKT851995 QUP851993:QUP851995 REL851993:REL851995 ROH851993:ROH851995 RYD851993:RYD851995 SHZ851993:SHZ851995 SRV851993:SRV851995 TBR851993:TBR851995 TLN851993:TLN851995 TVJ851993:TVJ851995 UFF851993:UFF851995 UPB851993:UPB851995 UYX851993:UYX851995 VIT851993:VIT851995 VSP851993:VSP851995 WCL851993:WCL851995 WMH851993:WMH851995 WWD851993:WWD851995 V917529:V917531 JR917529:JR917531 TN917529:TN917531 ADJ917529:ADJ917531 ANF917529:ANF917531 AXB917529:AXB917531 BGX917529:BGX917531 BQT917529:BQT917531 CAP917529:CAP917531 CKL917529:CKL917531 CUH917529:CUH917531 DED917529:DED917531 DNZ917529:DNZ917531 DXV917529:DXV917531 EHR917529:EHR917531 ERN917529:ERN917531 FBJ917529:FBJ917531 FLF917529:FLF917531 FVB917529:FVB917531 GEX917529:GEX917531 GOT917529:GOT917531 GYP917529:GYP917531 HIL917529:HIL917531 HSH917529:HSH917531 ICD917529:ICD917531 ILZ917529:ILZ917531 IVV917529:IVV917531 JFR917529:JFR917531 JPN917529:JPN917531 JZJ917529:JZJ917531 KJF917529:KJF917531 KTB917529:KTB917531 LCX917529:LCX917531 LMT917529:LMT917531 LWP917529:LWP917531 MGL917529:MGL917531 MQH917529:MQH917531 NAD917529:NAD917531 NJZ917529:NJZ917531 NTV917529:NTV917531 ODR917529:ODR917531 ONN917529:ONN917531 OXJ917529:OXJ917531 PHF917529:PHF917531 PRB917529:PRB917531 QAX917529:QAX917531 QKT917529:QKT917531 QUP917529:QUP917531 REL917529:REL917531 ROH917529:ROH917531 RYD917529:RYD917531 SHZ917529:SHZ917531 SRV917529:SRV917531 TBR917529:TBR917531 TLN917529:TLN917531 TVJ917529:TVJ917531 UFF917529:UFF917531 UPB917529:UPB917531 UYX917529:UYX917531 VIT917529:VIT917531 VSP917529:VSP917531 WCL917529:WCL917531 WMH917529:WMH917531 WWD917529:WWD917531 V983065:V983067 JR983065:JR983067 TN983065:TN983067 ADJ983065:ADJ983067 ANF983065:ANF983067 AXB983065:AXB983067 BGX983065:BGX983067 BQT983065:BQT983067 CAP983065:CAP983067 CKL983065:CKL983067 CUH983065:CUH983067 DED983065:DED983067 DNZ983065:DNZ983067 DXV983065:DXV983067 EHR983065:EHR983067 ERN983065:ERN983067 FBJ983065:FBJ983067 FLF983065:FLF983067 FVB983065:FVB983067 GEX983065:GEX983067 GOT983065:GOT983067 GYP983065:GYP983067 HIL983065:HIL983067 HSH983065:HSH983067 ICD983065:ICD983067 ILZ983065:ILZ983067 IVV983065:IVV983067 JFR983065:JFR983067 JPN983065:JPN983067 JZJ983065:JZJ983067 KJF983065:KJF983067 KTB983065:KTB983067 LCX983065:LCX983067 LMT983065:LMT983067 LWP983065:LWP983067 MGL983065:MGL983067 MQH983065:MQH983067 NAD983065:NAD983067 NJZ983065:NJZ983067 NTV983065:NTV983067 ODR983065:ODR983067 ONN983065:ONN983067 OXJ983065:OXJ983067 PHF983065:PHF983067 PRB983065:PRB983067 QAX983065:QAX983067 QKT983065:QKT983067 QUP983065:QUP983067 REL983065:REL983067 ROH983065:ROH983067 RYD983065:RYD983067 SHZ983065:SHZ983067 SRV983065:SRV983067 TBR983065:TBR983067 TLN983065:TLN983067 TVJ983065:TVJ983067 UFF983065:UFF983067 UPB983065:UPB983067 UYX983065:UYX983067 VIT983065:VIT983067 VSP983065:VSP983067 WCL983065:WCL983067 WMH983065:WMH983067 WWD983065:WWD983067 X25:X27 JT25:JT27 TP25:TP27 ADL25:ADL27 ANH25:ANH27 AXD25:AXD27 BGZ25:BGZ27 BQV25:BQV27 CAR25:CAR27 CKN25:CKN27 CUJ25:CUJ27 DEF25:DEF27 DOB25:DOB27 DXX25:DXX27 EHT25:EHT27 ERP25:ERP27 FBL25:FBL27 FLH25:FLH27 FVD25:FVD27 GEZ25:GEZ27 GOV25:GOV27 GYR25:GYR27 HIN25:HIN27 HSJ25:HSJ27 ICF25:ICF27 IMB25:IMB27 IVX25:IVX27 JFT25:JFT27 JPP25:JPP27 JZL25:JZL27 KJH25:KJH27 KTD25:KTD27 LCZ25:LCZ27 LMV25:LMV27 LWR25:LWR27 MGN25:MGN27 MQJ25:MQJ27 NAF25:NAF27 NKB25:NKB27 NTX25:NTX27 ODT25:ODT27 ONP25:ONP27 OXL25:OXL27 PHH25:PHH27 PRD25:PRD27 QAZ25:QAZ27 QKV25:QKV27 QUR25:QUR27 REN25:REN27 ROJ25:ROJ27 RYF25:RYF27 SIB25:SIB27 SRX25:SRX27 TBT25:TBT27 TLP25:TLP27 TVL25:TVL27 UFH25:UFH27 UPD25:UPD27 UYZ25:UYZ27 VIV25:VIV27 VSR25:VSR27 WCN25:WCN27 WMJ25:WMJ27 WWF25:WWF27 X65561:X65563 JT65561:JT65563 TP65561:TP65563 ADL65561:ADL65563 ANH65561:ANH65563 AXD65561:AXD65563 BGZ65561:BGZ65563 BQV65561:BQV65563 CAR65561:CAR65563 CKN65561:CKN65563 CUJ65561:CUJ65563 DEF65561:DEF65563 DOB65561:DOB65563 DXX65561:DXX65563 EHT65561:EHT65563 ERP65561:ERP65563 FBL65561:FBL65563 FLH65561:FLH65563 FVD65561:FVD65563 GEZ65561:GEZ65563 GOV65561:GOV65563 GYR65561:GYR65563 HIN65561:HIN65563 HSJ65561:HSJ65563 ICF65561:ICF65563 IMB65561:IMB65563 IVX65561:IVX65563 JFT65561:JFT65563 JPP65561:JPP65563 JZL65561:JZL65563 KJH65561:KJH65563 KTD65561:KTD65563 LCZ65561:LCZ65563 LMV65561:LMV65563 LWR65561:LWR65563 MGN65561:MGN65563 MQJ65561:MQJ65563 NAF65561:NAF65563 NKB65561:NKB65563 NTX65561:NTX65563 ODT65561:ODT65563 ONP65561:ONP65563 OXL65561:OXL65563 PHH65561:PHH65563 PRD65561:PRD65563 QAZ65561:QAZ65563 QKV65561:QKV65563 QUR65561:QUR65563 REN65561:REN65563 ROJ65561:ROJ65563 RYF65561:RYF65563 SIB65561:SIB65563 SRX65561:SRX65563 TBT65561:TBT65563 TLP65561:TLP65563 TVL65561:TVL65563 UFH65561:UFH65563 UPD65561:UPD65563 UYZ65561:UYZ65563 VIV65561:VIV65563 VSR65561:VSR65563 WCN65561:WCN65563 WMJ65561:WMJ65563 WWF65561:WWF65563 X131097:X131099 JT131097:JT131099 TP131097:TP131099 ADL131097:ADL131099 ANH131097:ANH131099 AXD131097:AXD131099 BGZ131097:BGZ131099 BQV131097:BQV131099 CAR131097:CAR131099 CKN131097:CKN131099 CUJ131097:CUJ131099 DEF131097:DEF131099 DOB131097:DOB131099 DXX131097:DXX131099 EHT131097:EHT131099 ERP131097:ERP131099 FBL131097:FBL131099 FLH131097:FLH131099 FVD131097:FVD131099 GEZ131097:GEZ131099 GOV131097:GOV131099 GYR131097:GYR131099 HIN131097:HIN131099 HSJ131097:HSJ131099 ICF131097:ICF131099 IMB131097:IMB131099 IVX131097:IVX131099 JFT131097:JFT131099 JPP131097:JPP131099 JZL131097:JZL131099 KJH131097:KJH131099 KTD131097:KTD131099 LCZ131097:LCZ131099 LMV131097:LMV131099 LWR131097:LWR131099 MGN131097:MGN131099 MQJ131097:MQJ131099 NAF131097:NAF131099 NKB131097:NKB131099 NTX131097:NTX131099 ODT131097:ODT131099 ONP131097:ONP131099 OXL131097:OXL131099 PHH131097:PHH131099 PRD131097:PRD131099 QAZ131097:QAZ131099 QKV131097:QKV131099 QUR131097:QUR131099 REN131097:REN131099 ROJ131097:ROJ131099 RYF131097:RYF131099 SIB131097:SIB131099 SRX131097:SRX131099 TBT131097:TBT131099 TLP131097:TLP131099 TVL131097:TVL131099 UFH131097:UFH131099 UPD131097:UPD131099 UYZ131097:UYZ131099 VIV131097:VIV131099 VSR131097:VSR131099 WCN131097:WCN131099 WMJ131097:WMJ131099 WWF131097:WWF131099 X196633:X196635 JT196633:JT196635 TP196633:TP196635 ADL196633:ADL196635 ANH196633:ANH196635 AXD196633:AXD196635 BGZ196633:BGZ196635 BQV196633:BQV196635 CAR196633:CAR196635 CKN196633:CKN196635 CUJ196633:CUJ196635 DEF196633:DEF196635 DOB196633:DOB196635 DXX196633:DXX196635 EHT196633:EHT196635 ERP196633:ERP196635 FBL196633:FBL196635 FLH196633:FLH196635 FVD196633:FVD196635 GEZ196633:GEZ196635 GOV196633:GOV196635 GYR196633:GYR196635 HIN196633:HIN196635 HSJ196633:HSJ196635 ICF196633:ICF196635 IMB196633:IMB196635 IVX196633:IVX196635 JFT196633:JFT196635 JPP196633:JPP196635 JZL196633:JZL196635 KJH196633:KJH196635 KTD196633:KTD196635 LCZ196633:LCZ196635 LMV196633:LMV196635 LWR196633:LWR196635 MGN196633:MGN196635 MQJ196633:MQJ196635 NAF196633:NAF196635 NKB196633:NKB196635 NTX196633:NTX196635 ODT196633:ODT196635 ONP196633:ONP196635 OXL196633:OXL196635 PHH196633:PHH196635 PRD196633:PRD196635 QAZ196633:QAZ196635 QKV196633:QKV196635 QUR196633:QUR196635 REN196633:REN196635 ROJ196633:ROJ196635 RYF196633:RYF196635 SIB196633:SIB196635 SRX196633:SRX196635 TBT196633:TBT196635 TLP196633:TLP196635 TVL196633:TVL196635 UFH196633:UFH196635 UPD196633:UPD196635 UYZ196633:UYZ196635 VIV196633:VIV196635 VSR196633:VSR196635 WCN196633:WCN196635 WMJ196633:WMJ196635 WWF196633:WWF196635 X262169:X262171 JT262169:JT262171 TP262169:TP262171 ADL262169:ADL262171 ANH262169:ANH262171 AXD262169:AXD262171 BGZ262169:BGZ262171 BQV262169:BQV262171 CAR262169:CAR262171 CKN262169:CKN262171 CUJ262169:CUJ262171 DEF262169:DEF262171 DOB262169:DOB262171 DXX262169:DXX262171 EHT262169:EHT262171 ERP262169:ERP262171 FBL262169:FBL262171 FLH262169:FLH262171 FVD262169:FVD262171 GEZ262169:GEZ262171 GOV262169:GOV262171 GYR262169:GYR262171 HIN262169:HIN262171 HSJ262169:HSJ262171 ICF262169:ICF262171 IMB262169:IMB262171 IVX262169:IVX262171 JFT262169:JFT262171 JPP262169:JPP262171 JZL262169:JZL262171 KJH262169:KJH262171 KTD262169:KTD262171 LCZ262169:LCZ262171 LMV262169:LMV262171 LWR262169:LWR262171 MGN262169:MGN262171 MQJ262169:MQJ262171 NAF262169:NAF262171 NKB262169:NKB262171 NTX262169:NTX262171 ODT262169:ODT262171 ONP262169:ONP262171 OXL262169:OXL262171 PHH262169:PHH262171 PRD262169:PRD262171 QAZ262169:QAZ262171 QKV262169:QKV262171 QUR262169:QUR262171 REN262169:REN262171 ROJ262169:ROJ262171 RYF262169:RYF262171 SIB262169:SIB262171 SRX262169:SRX262171 TBT262169:TBT262171 TLP262169:TLP262171 TVL262169:TVL262171 UFH262169:UFH262171 UPD262169:UPD262171 UYZ262169:UYZ262171 VIV262169:VIV262171 VSR262169:VSR262171 WCN262169:WCN262171 WMJ262169:WMJ262171 WWF262169:WWF262171 X327705:X327707 JT327705:JT327707 TP327705:TP327707 ADL327705:ADL327707 ANH327705:ANH327707 AXD327705:AXD327707 BGZ327705:BGZ327707 BQV327705:BQV327707 CAR327705:CAR327707 CKN327705:CKN327707 CUJ327705:CUJ327707 DEF327705:DEF327707 DOB327705:DOB327707 DXX327705:DXX327707 EHT327705:EHT327707 ERP327705:ERP327707 FBL327705:FBL327707 FLH327705:FLH327707 FVD327705:FVD327707 GEZ327705:GEZ327707 GOV327705:GOV327707 GYR327705:GYR327707 HIN327705:HIN327707 HSJ327705:HSJ327707 ICF327705:ICF327707 IMB327705:IMB327707 IVX327705:IVX327707 JFT327705:JFT327707 JPP327705:JPP327707 JZL327705:JZL327707 KJH327705:KJH327707 KTD327705:KTD327707 LCZ327705:LCZ327707 LMV327705:LMV327707 LWR327705:LWR327707 MGN327705:MGN327707 MQJ327705:MQJ327707 NAF327705:NAF327707 NKB327705:NKB327707 NTX327705:NTX327707 ODT327705:ODT327707 ONP327705:ONP327707 OXL327705:OXL327707 PHH327705:PHH327707 PRD327705:PRD327707 QAZ327705:QAZ327707 QKV327705:QKV327707 QUR327705:QUR327707 REN327705:REN327707 ROJ327705:ROJ327707 RYF327705:RYF327707 SIB327705:SIB327707 SRX327705:SRX327707 TBT327705:TBT327707 TLP327705:TLP327707 TVL327705:TVL327707 UFH327705:UFH327707 UPD327705:UPD327707 UYZ327705:UYZ327707 VIV327705:VIV327707 VSR327705:VSR327707 WCN327705:WCN327707 WMJ327705:WMJ327707 WWF327705:WWF327707 X393241:X393243 JT393241:JT393243 TP393241:TP393243 ADL393241:ADL393243 ANH393241:ANH393243 AXD393241:AXD393243 BGZ393241:BGZ393243 BQV393241:BQV393243 CAR393241:CAR393243 CKN393241:CKN393243 CUJ393241:CUJ393243 DEF393241:DEF393243 DOB393241:DOB393243 DXX393241:DXX393243 EHT393241:EHT393243 ERP393241:ERP393243 FBL393241:FBL393243 FLH393241:FLH393243 FVD393241:FVD393243 GEZ393241:GEZ393243 GOV393241:GOV393243 GYR393241:GYR393243 HIN393241:HIN393243 HSJ393241:HSJ393243 ICF393241:ICF393243 IMB393241:IMB393243 IVX393241:IVX393243 JFT393241:JFT393243 JPP393241:JPP393243 JZL393241:JZL393243 KJH393241:KJH393243 KTD393241:KTD393243 LCZ393241:LCZ393243 LMV393241:LMV393243 LWR393241:LWR393243 MGN393241:MGN393243 MQJ393241:MQJ393243 NAF393241:NAF393243 NKB393241:NKB393243 NTX393241:NTX393243 ODT393241:ODT393243 ONP393241:ONP393243 OXL393241:OXL393243 PHH393241:PHH393243 PRD393241:PRD393243 QAZ393241:QAZ393243 QKV393241:QKV393243 QUR393241:QUR393243 REN393241:REN393243 ROJ393241:ROJ393243 RYF393241:RYF393243 SIB393241:SIB393243 SRX393241:SRX393243 TBT393241:TBT393243 TLP393241:TLP393243 TVL393241:TVL393243 UFH393241:UFH393243 UPD393241:UPD393243 UYZ393241:UYZ393243 VIV393241:VIV393243 VSR393241:VSR393243 WCN393241:WCN393243 WMJ393241:WMJ393243 WWF393241:WWF393243 X458777:X458779 JT458777:JT458779 TP458777:TP458779 ADL458777:ADL458779 ANH458777:ANH458779 AXD458777:AXD458779 BGZ458777:BGZ458779 BQV458777:BQV458779 CAR458777:CAR458779 CKN458777:CKN458779 CUJ458777:CUJ458779 DEF458777:DEF458779 DOB458777:DOB458779 DXX458777:DXX458779 EHT458777:EHT458779 ERP458777:ERP458779 FBL458777:FBL458779 FLH458777:FLH458779 FVD458777:FVD458779 GEZ458777:GEZ458779 GOV458777:GOV458779 GYR458777:GYR458779 HIN458777:HIN458779 HSJ458777:HSJ458779 ICF458777:ICF458779 IMB458777:IMB458779 IVX458777:IVX458779 JFT458777:JFT458779 JPP458777:JPP458779 JZL458777:JZL458779 KJH458777:KJH458779 KTD458777:KTD458779 LCZ458777:LCZ458779 LMV458777:LMV458779 LWR458777:LWR458779 MGN458777:MGN458779 MQJ458777:MQJ458779 NAF458777:NAF458779 NKB458777:NKB458779 NTX458777:NTX458779 ODT458777:ODT458779 ONP458777:ONP458779 OXL458777:OXL458779 PHH458777:PHH458779 PRD458777:PRD458779 QAZ458777:QAZ458779 QKV458777:QKV458779 QUR458777:QUR458779 REN458777:REN458779 ROJ458777:ROJ458779 RYF458777:RYF458779 SIB458777:SIB458779 SRX458777:SRX458779 TBT458777:TBT458779 TLP458777:TLP458779 TVL458777:TVL458779 UFH458777:UFH458779 UPD458777:UPD458779 UYZ458777:UYZ458779 VIV458777:VIV458779 VSR458777:VSR458779 WCN458777:WCN458779 WMJ458777:WMJ458779 WWF458777:WWF458779 X524313:X524315 JT524313:JT524315 TP524313:TP524315 ADL524313:ADL524315 ANH524313:ANH524315 AXD524313:AXD524315 BGZ524313:BGZ524315 BQV524313:BQV524315 CAR524313:CAR524315 CKN524313:CKN524315 CUJ524313:CUJ524315 DEF524313:DEF524315 DOB524313:DOB524315 DXX524313:DXX524315 EHT524313:EHT524315 ERP524313:ERP524315 FBL524313:FBL524315 FLH524313:FLH524315 FVD524313:FVD524315 GEZ524313:GEZ524315 GOV524313:GOV524315 GYR524313:GYR524315 HIN524313:HIN524315 HSJ524313:HSJ524315 ICF524313:ICF524315 IMB524313:IMB524315 IVX524313:IVX524315 JFT524313:JFT524315 JPP524313:JPP524315 JZL524313:JZL524315 KJH524313:KJH524315 KTD524313:KTD524315 LCZ524313:LCZ524315 LMV524313:LMV524315 LWR524313:LWR524315 MGN524313:MGN524315 MQJ524313:MQJ524315 NAF524313:NAF524315 NKB524313:NKB524315 NTX524313:NTX524315 ODT524313:ODT524315 ONP524313:ONP524315 OXL524313:OXL524315 PHH524313:PHH524315 PRD524313:PRD524315 QAZ524313:QAZ524315 QKV524313:QKV524315 QUR524313:QUR524315 REN524313:REN524315 ROJ524313:ROJ524315 RYF524313:RYF524315 SIB524313:SIB524315 SRX524313:SRX524315 TBT524313:TBT524315 TLP524313:TLP524315 TVL524313:TVL524315 UFH524313:UFH524315 UPD524313:UPD524315 UYZ524313:UYZ524315 VIV524313:VIV524315 VSR524313:VSR524315 WCN524313:WCN524315 WMJ524313:WMJ524315 WWF524313:WWF524315 X589849:X589851 JT589849:JT589851 TP589849:TP589851 ADL589849:ADL589851 ANH589849:ANH589851 AXD589849:AXD589851 BGZ589849:BGZ589851 BQV589849:BQV589851 CAR589849:CAR589851 CKN589849:CKN589851 CUJ589849:CUJ589851 DEF589849:DEF589851 DOB589849:DOB589851 DXX589849:DXX589851 EHT589849:EHT589851 ERP589849:ERP589851 FBL589849:FBL589851 FLH589849:FLH589851 FVD589849:FVD589851 GEZ589849:GEZ589851 GOV589849:GOV589851 GYR589849:GYR589851 HIN589849:HIN589851 HSJ589849:HSJ589851 ICF589849:ICF589851 IMB589849:IMB589851 IVX589849:IVX589851 JFT589849:JFT589851 JPP589849:JPP589851 JZL589849:JZL589851 KJH589849:KJH589851 KTD589849:KTD589851 LCZ589849:LCZ589851 LMV589849:LMV589851 LWR589849:LWR589851 MGN589849:MGN589851 MQJ589849:MQJ589851 NAF589849:NAF589851 NKB589849:NKB589851 NTX589849:NTX589851 ODT589849:ODT589851 ONP589849:ONP589851 OXL589849:OXL589851 PHH589849:PHH589851 PRD589849:PRD589851 QAZ589849:QAZ589851 QKV589849:QKV589851 QUR589849:QUR589851 REN589849:REN589851 ROJ589849:ROJ589851 RYF589849:RYF589851 SIB589849:SIB589851 SRX589849:SRX589851 TBT589849:TBT589851 TLP589849:TLP589851 TVL589849:TVL589851 UFH589849:UFH589851 UPD589849:UPD589851 UYZ589849:UYZ589851 VIV589849:VIV589851 VSR589849:VSR589851 WCN589849:WCN589851 WMJ589849:WMJ589851 WWF589849:WWF589851 X655385:X655387 JT655385:JT655387 TP655385:TP655387 ADL655385:ADL655387 ANH655385:ANH655387 AXD655385:AXD655387 BGZ655385:BGZ655387 BQV655385:BQV655387 CAR655385:CAR655387 CKN655385:CKN655387 CUJ655385:CUJ655387 DEF655385:DEF655387 DOB655385:DOB655387 DXX655385:DXX655387 EHT655385:EHT655387 ERP655385:ERP655387 FBL655385:FBL655387 FLH655385:FLH655387 FVD655385:FVD655387 GEZ655385:GEZ655387 GOV655385:GOV655387 GYR655385:GYR655387 HIN655385:HIN655387 HSJ655385:HSJ655387 ICF655385:ICF655387 IMB655385:IMB655387 IVX655385:IVX655387 JFT655385:JFT655387 JPP655385:JPP655387 JZL655385:JZL655387 KJH655385:KJH655387 KTD655385:KTD655387 LCZ655385:LCZ655387 LMV655385:LMV655387 LWR655385:LWR655387 MGN655385:MGN655387 MQJ655385:MQJ655387 NAF655385:NAF655387 NKB655385:NKB655387 NTX655385:NTX655387 ODT655385:ODT655387 ONP655385:ONP655387 OXL655385:OXL655387 PHH655385:PHH655387 PRD655385:PRD655387 QAZ655385:QAZ655387 QKV655385:QKV655387 QUR655385:QUR655387 REN655385:REN655387 ROJ655385:ROJ655387 RYF655385:RYF655387 SIB655385:SIB655387 SRX655385:SRX655387 TBT655385:TBT655387 TLP655385:TLP655387 TVL655385:TVL655387 UFH655385:UFH655387 UPD655385:UPD655387 UYZ655385:UYZ655387 VIV655385:VIV655387 VSR655385:VSR655387 WCN655385:WCN655387 WMJ655385:WMJ655387 WWF655385:WWF655387 X720921:X720923 JT720921:JT720923 TP720921:TP720923 ADL720921:ADL720923 ANH720921:ANH720923 AXD720921:AXD720923 BGZ720921:BGZ720923 BQV720921:BQV720923 CAR720921:CAR720923 CKN720921:CKN720923 CUJ720921:CUJ720923 DEF720921:DEF720923 DOB720921:DOB720923 DXX720921:DXX720923 EHT720921:EHT720923 ERP720921:ERP720923 FBL720921:FBL720923 FLH720921:FLH720923 FVD720921:FVD720923 GEZ720921:GEZ720923 GOV720921:GOV720923 GYR720921:GYR720923 HIN720921:HIN720923 HSJ720921:HSJ720923 ICF720921:ICF720923 IMB720921:IMB720923 IVX720921:IVX720923 JFT720921:JFT720923 JPP720921:JPP720923 JZL720921:JZL720923 KJH720921:KJH720923 KTD720921:KTD720923 LCZ720921:LCZ720923 LMV720921:LMV720923 LWR720921:LWR720923 MGN720921:MGN720923 MQJ720921:MQJ720923 NAF720921:NAF720923 NKB720921:NKB720923 NTX720921:NTX720923 ODT720921:ODT720923 ONP720921:ONP720923 OXL720921:OXL720923 PHH720921:PHH720923 PRD720921:PRD720923 QAZ720921:QAZ720923 QKV720921:QKV720923 QUR720921:QUR720923 REN720921:REN720923 ROJ720921:ROJ720923 RYF720921:RYF720923 SIB720921:SIB720923 SRX720921:SRX720923 TBT720921:TBT720923 TLP720921:TLP720923 TVL720921:TVL720923 UFH720921:UFH720923 UPD720921:UPD720923 UYZ720921:UYZ720923 VIV720921:VIV720923 VSR720921:VSR720923 WCN720921:WCN720923 WMJ720921:WMJ720923 WWF720921:WWF720923 X786457:X786459 JT786457:JT786459 TP786457:TP786459 ADL786457:ADL786459 ANH786457:ANH786459 AXD786457:AXD786459 BGZ786457:BGZ786459 BQV786457:BQV786459 CAR786457:CAR786459 CKN786457:CKN786459 CUJ786457:CUJ786459 DEF786457:DEF786459 DOB786457:DOB786459 DXX786457:DXX786459 EHT786457:EHT786459 ERP786457:ERP786459 FBL786457:FBL786459 FLH786457:FLH786459 FVD786457:FVD786459 GEZ786457:GEZ786459 GOV786457:GOV786459 GYR786457:GYR786459 HIN786457:HIN786459 HSJ786457:HSJ786459 ICF786457:ICF786459 IMB786457:IMB786459 IVX786457:IVX786459 JFT786457:JFT786459 JPP786457:JPP786459 JZL786457:JZL786459 KJH786457:KJH786459 KTD786457:KTD786459 LCZ786457:LCZ786459 LMV786457:LMV786459 LWR786457:LWR786459 MGN786457:MGN786459 MQJ786457:MQJ786459 NAF786457:NAF786459 NKB786457:NKB786459 NTX786457:NTX786459 ODT786457:ODT786459 ONP786457:ONP786459 OXL786457:OXL786459 PHH786457:PHH786459 PRD786457:PRD786459 QAZ786457:QAZ786459 QKV786457:QKV786459 QUR786457:QUR786459 REN786457:REN786459 ROJ786457:ROJ786459 RYF786457:RYF786459 SIB786457:SIB786459 SRX786457:SRX786459 TBT786457:TBT786459 TLP786457:TLP786459 TVL786457:TVL786459 UFH786457:UFH786459 UPD786457:UPD786459 UYZ786457:UYZ786459 VIV786457:VIV786459 VSR786457:VSR786459 WCN786457:WCN786459 WMJ786457:WMJ786459 WWF786457:WWF786459 X851993:X851995 JT851993:JT851995 TP851993:TP851995 ADL851993:ADL851995 ANH851993:ANH851995 AXD851993:AXD851995 BGZ851993:BGZ851995 BQV851993:BQV851995 CAR851993:CAR851995 CKN851993:CKN851995 CUJ851993:CUJ851995 DEF851993:DEF851995 DOB851993:DOB851995 DXX851993:DXX851995 EHT851993:EHT851995 ERP851993:ERP851995 FBL851993:FBL851995 FLH851993:FLH851995 FVD851993:FVD851995 GEZ851993:GEZ851995 GOV851993:GOV851995 GYR851993:GYR851995 HIN851993:HIN851995 HSJ851993:HSJ851995 ICF851993:ICF851995 IMB851993:IMB851995 IVX851993:IVX851995 JFT851993:JFT851995 JPP851993:JPP851995 JZL851993:JZL851995 KJH851993:KJH851995 KTD851993:KTD851995 LCZ851993:LCZ851995 LMV851993:LMV851995 LWR851993:LWR851995 MGN851993:MGN851995 MQJ851993:MQJ851995 NAF851993:NAF851995 NKB851993:NKB851995 NTX851993:NTX851995 ODT851993:ODT851995 ONP851993:ONP851995 OXL851993:OXL851995 PHH851993:PHH851995 PRD851993:PRD851995 QAZ851993:QAZ851995 QKV851993:QKV851995 QUR851993:QUR851995 REN851993:REN851995 ROJ851993:ROJ851995 RYF851993:RYF851995 SIB851993:SIB851995 SRX851993:SRX851995 TBT851993:TBT851995 TLP851993:TLP851995 TVL851993:TVL851995 UFH851993:UFH851995 UPD851993:UPD851995 UYZ851993:UYZ851995 VIV851993:VIV851995 VSR851993:VSR851995 WCN851993:WCN851995 WMJ851993:WMJ851995 WWF851993:WWF851995 X917529:X917531 JT917529:JT917531 TP917529:TP917531 ADL917529:ADL917531 ANH917529:ANH917531 AXD917529:AXD917531 BGZ917529:BGZ917531 BQV917529:BQV917531 CAR917529:CAR917531 CKN917529:CKN917531 CUJ917529:CUJ917531 DEF917529:DEF917531 DOB917529:DOB917531 DXX917529:DXX917531 EHT917529:EHT917531 ERP917529:ERP917531 FBL917529:FBL917531 FLH917529:FLH917531 FVD917529:FVD917531 GEZ917529:GEZ917531 GOV917529:GOV917531 GYR917529:GYR917531 HIN917529:HIN917531 HSJ917529:HSJ917531 ICF917529:ICF917531 IMB917529:IMB917531 IVX917529:IVX917531 JFT917529:JFT917531 JPP917529:JPP917531 JZL917529:JZL917531 KJH917529:KJH917531 KTD917529:KTD917531 LCZ917529:LCZ917531 LMV917529:LMV917531 LWR917529:LWR917531 MGN917529:MGN917531 MQJ917529:MQJ917531 NAF917529:NAF917531 NKB917529:NKB917531 NTX917529:NTX917531 ODT917529:ODT917531 ONP917529:ONP917531 OXL917529:OXL917531 PHH917529:PHH917531 PRD917529:PRD917531 QAZ917529:QAZ917531 QKV917529:QKV917531 QUR917529:QUR917531 REN917529:REN917531 ROJ917529:ROJ917531 RYF917529:RYF917531 SIB917529:SIB917531 SRX917529:SRX917531 TBT917529:TBT917531 TLP917529:TLP917531 TVL917529:TVL917531 UFH917529:UFH917531 UPD917529:UPD917531 UYZ917529:UYZ917531 VIV917529:VIV917531 VSR917529:VSR917531 WCN917529:WCN917531 WMJ917529:WMJ917531 WWF917529:WWF917531 X983065:X983067 JT983065:JT983067 TP983065:TP983067 ADL983065:ADL983067 ANH983065:ANH983067 AXD983065:AXD983067 BGZ983065:BGZ983067 BQV983065:BQV983067 CAR983065:CAR983067 CKN983065:CKN983067 CUJ983065:CUJ983067 DEF983065:DEF983067 DOB983065:DOB983067 DXX983065:DXX983067 EHT983065:EHT983067 ERP983065:ERP983067 FBL983065:FBL983067 FLH983065:FLH983067 FVD983065:FVD983067 GEZ983065:GEZ983067 GOV983065:GOV983067 GYR983065:GYR983067 HIN983065:HIN983067 HSJ983065:HSJ983067 ICF983065:ICF983067 IMB983065:IMB983067 IVX983065:IVX983067 JFT983065:JFT983067 JPP983065:JPP983067 JZL983065:JZL983067 KJH983065:KJH983067 KTD983065:KTD983067 LCZ983065:LCZ983067 LMV983065:LMV983067 LWR983065:LWR983067 MGN983065:MGN983067 MQJ983065:MQJ983067 NAF983065:NAF983067 NKB983065:NKB983067 NTX983065:NTX983067 ODT983065:ODT983067 ONP983065:ONP983067 OXL983065:OXL983067 PHH983065:PHH983067 PRD983065:PRD983067 QAZ983065:QAZ983067 QKV983065:QKV983067 QUR983065:QUR983067 REN983065:REN983067 ROJ983065:ROJ983067 RYF983065:RYF983067 SIB983065:SIB983067 SRX983065:SRX983067 TBT983065:TBT983067 TLP983065:TLP983067 TVL983065:TVL983067 UFH983065:UFH983067 UPD983065:UPD983067 UYZ983065:UYZ983067 VIV983065:VIV983067 VSR983065:VSR983067 WCN983065:WCN983067 WMJ983065:WMJ983067 WWF983065:WWF983067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G7:G10 JC7:JC10 SY7:SY10 ACU7:ACU10 AMQ7:AMQ10 AWM7:AWM10 BGI7:BGI10 BQE7:BQE10 CAA7:CAA10 CJW7:CJW10 CTS7:CTS10 DDO7:DDO10 DNK7:DNK10 DXG7:DXG10 EHC7:EHC10 EQY7:EQY10 FAU7:FAU10 FKQ7:FKQ10 FUM7:FUM10 GEI7:GEI10 GOE7:GOE10 GYA7:GYA10 HHW7:HHW10 HRS7:HRS10 IBO7:IBO10 ILK7:ILK10 IVG7:IVG10 JFC7:JFC10 JOY7:JOY10 JYU7:JYU10 KIQ7:KIQ10 KSM7:KSM10 LCI7:LCI10 LME7:LME10 LWA7:LWA10 MFW7:MFW10 MPS7:MPS10 MZO7:MZO10 NJK7:NJK10 NTG7:NTG10 ODC7:ODC10 OMY7:OMY10 OWU7:OWU10 PGQ7:PGQ10 PQM7:PQM10 QAI7:QAI10 QKE7:QKE10 QUA7:QUA10 RDW7:RDW10 RNS7:RNS10 RXO7:RXO10 SHK7:SHK10 SRG7:SRG10 TBC7:TBC10 TKY7:TKY10 TUU7:TUU10 UEQ7:UEQ10 UOM7:UOM10 UYI7:UYI10 VIE7:VIE10 VSA7:VSA10 WBW7:WBW10 WLS7:WLS10 WVO7:WVO10 G65543:G65546 JC65543:JC65546 SY65543:SY65546 ACU65543:ACU65546 AMQ65543:AMQ65546 AWM65543:AWM65546 BGI65543:BGI65546 BQE65543:BQE65546 CAA65543:CAA65546 CJW65543:CJW65546 CTS65543:CTS65546 DDO65543:DDO65546 DNK65543:DNK65546 DXG65543:DXG65546 EHC65543:EHC65546 EQY65543:EQY65546 FAU65543:FAU65546 FKQ65543:FKQ65546 FUM65543:FUM65546 GEI65543:GEI65546 GOE65543:GOE65546 GYA65543:GYA65546 HHW65543:HHW65546 HRS65543:HRS65546 IBO65543:IBO65546 ILK65543:ILK65546 IVG65543:IVG65546 JFC65543:JFC65546 JOY65543:JOY65546 JYU65543:JYU65546 KIQ65543:KIQ65546 KSM65543:KSM65546 LCI65543:LCI65546 LME65543:LME65546 LWA65543:LWA65546 MFW65543:MFW65546 MPS65543:MPS65546 MZO65543:MZO65546 NJK65543:NJK65546 NTG65543:NTG65546 ODC65543:ODC65546 OMY65543:OMY65546 OWU65543:OWU65546 PGQ65543:PGQ65546 PQM65543:PQM65546 QAI65543:QAI65546 QKE65543:QKE65546 QUA65543:QUA65546 RDW65543:RDW65546 RNS65543:RNS65546 RXO65543:RXO65546 SHK65543:SHK65546 SRG65543:SRG65546 TBC65543:TBC65546 TKY65543:TKY65546 TUU65543:TUU65546 UEQ65543:UEQ65546 UOM65543:UOM65546 UYI65543:UYI65546 VIE65543:VIE65546 VSA65543:VSA65546 WBW65543:WBW65546 WLS65543:WLS65546 WVO65543:WVO65546 G131079:G131082 JC131079:JC131082 SY131079:SY131082 ACU131079:ACU131082 AMQ131079:AMQ131082 AWM131079:AWM131082 BGI131079:BGI131082 BQE131079:BQE131082 CAA131079:CAA131082 CJW131079:CJW131082 CTS131079:CTS131082 DDO131079:DDO131082 DNK131079:DNK131082 DXG131079:DXG131082 EHC131079:EHC131082 EQY131079:EQY131082 FAU131079:FAU131082 FKQ131079:FKQ131082 FUM131079:FUM131082 GEI131079:GEI131082 GOE131079:GOE131082 GYA131079:GYA131082 HHW131079:HHW131082 HRS131079:HRS131082 IBO131079:IBO131082 ILK131079:ILK131082 IVG131079:IVG131082 JFC131079:JFC131082 JOY131079:JOY131082 JYU131079:JYU131082 KIQ131079:KIQ131082 KSM131079:KSM131082 LCI131079:LCI131082 LME131079:LME131082 LWA131079:LWA131082 MFW131079:MFW131082 MPS131079:MPS131082 MZO131079:MZO131082 NJK131079:NJK131082 NTG131079:NTG131082 ODC131079:ODC131082 OMY131079:OMY131082 OWU131079:OWU131082 PGQ131079:PGQ131082 PQM131079:PQM131082 QAI131079:QAI131082 QKE131079:QKE131082 QUA131079:QUA131082 RDW131079:RDW131082 RNS131079:RNS131082 RXO131079:RXO131082 SHK131079:SHK131082 SRG131079:SRG131082 TBC131079:TBC131082 TKY131079:TKY131082 TUU131079:TUU131082 UEQ131079:UEQ131082 UOM131079:UOM131082 UYI131079:UYI131082 VIE131079:VIE131082 VSA131079:VSA131082 WBW131079:WBW131082 WLS131079:WLS131082 WVO131079:WVO131082 G196615:G196618 JC196615:JC196618 SY196615:SY196618 ACU196615:ACU196618 AMQ196615:AMQ196618 AWM196615:AWM196618 BGI196615:BGI196618 BQE196615:BQE196618 CAA196615:CAA196618 CJW196615:CJW196618 CTS196615:CTS196618 DDO196615:DDO196618 DNK196615:DNK196618 DXG196615:DXG196618 EHC196615:EHC196618 EQY196615:EQY196618 FAU196615:FAU196618 FKQ196615:FKQ196618 FUM196615:FUM196618 GEI196615:GEI196618 GOE196615:GOE196618 GYA196615:GYA196618 HHW196615:HHW196618 HRS196615:HRS196618 IBO196615:IBO196618 ILK196615:ILK196618 IVG196615:IVG196618 JFC196615:JFC196618 JOY196615:JOY196618 JYU196615:JYU196618 KIQ196615:KIQ196618 KSM196615:KSM196618 LCI196615:LCI196618 LME196615:LME196618 LWA196615:LWA196618 MFW196615:MFW196618 MPS196615:MPS196618 MZO196615:MZO196618 NJK196615:NJK196618 NTG196615:NTG196618 ODC196615:ODC196618 OMY196615:OMY196618 OWU196615:OWU196618 PGQ196615:PGQ196618 PQM196615:PQM196618 QAI196615:QAI196618 QKE196615:QKE196618 QUA196615:QUA196618 RDW196615:RDW196618 RNS196615:RNS196618 RXO196615:RXO196618 SHK196615:SHK196618 SRG196615:SRG196618 TBC196615:TBC196618 TKY196615:TKY196618 TUU196615:TUU196618 UEQ196615:UEQ196618 UOM196615:UOM196618 UYI196615:UYI196618 VIE196615:VIE196618 VSA196615:VSA196618 WBW196615:WBW196618 WLS196615:WLS196618 WVO196615:WVO196618 G262151:G262154 JC262151:JC262154 SY262151:SY262154 ACU262151:ACU262154 AMQ262151:AMQ262154 AWM262151:AWM262154 BGI262151:BGI262154 BQE262151:BQE262154 CAA262151:CAA262154 CJW262151:CJW262154 CTS262151:CTS262154 DDO262151:DDO262154 DNK262151:DNK262154 DXG262151:DXG262154 EHC262151:EHC262154 EQY262151:EQY262154 FAU262151:FAU262154 FKQ262151:FKQ262154 FUM262151:FUM262154 GEI262151:GEI262154 GOE262151:GOE262154 GYA262151:GYA262154 HHW262151:HHW262154 HRS262151:HRS262154 IBO262151:IBO262154 ILK262151:ILK262154 IVG262151:IVG262154 JFC262151:JFC262154 JOY262151:JOY262154 JYU262151:JYU262154 KIQ262151:KIQ262154 KSM262151:KSM262154 LCI262151:LCI262154 LME262151:LME262154 LWA262151:LWA262154 MFW262151:MFW262154 MPS262151:MPS262154 MZO262151:MZO262154 NJK262151:NJK262154 NTG262151:NTG262154 ODC262151:ODC262154 OMY262151:OMY262154 OWU262151:OWU262154 PGQ262151:PGQ262154 PQM262151:PQM262154 QAI262151:QAI262154 QKE262151:QKE262154 QUA262151:QUA262154 RDW262151:RDW262154 RNS262151:RNS262154 RXO262151:RXO262154 SHK262151:SHK262154 SRG262151:SRG262154 TBC262151:TBC262154 TKY262151:TKY262154 TUU262151:TUU262154 UEQ262151:UEQ262154 UOM262151:UOM262154 UYI262151:UYI262154 VIE262151:VIE262154 VSA262151:VSA262154 WBW262151:WBW262154 WLS262151:WLS262154 WVO262151:WVO262154 G327687:G327690 JC327687:JC327690 SY327687:SY327690 ACU327687:ACU327690 AMQ327687:AMQ327690 AWM327687:AWM327690 BGI327687:BGI327690 BQE327687:BQE327690 CAA327687:CAA327690 CJW327687:CJW327690 CTS327687:CTS327690 DDO327687:DDO327690 DNK327687:DNK327690 DXG327687:DXG327690 EHC327687:EHC327690 EQY327687:EQY327690 FAU327687:FAU327690 FKQ327687:FKQ327690 FUM327687:FUM327690 GEI327687:GEI327690 GOE327687:GOE327690 GYA327687:GYA327690 HHW327687:HHW327690 HRS327687:HRS327690 IBO327687:IBO327690 ILK327687:ILK327690 IVG327687:IVG327690 JFC327687:JFC327690 JOY327687:JOY327690 JYU327687:JYU327690 KIQ327687:KIQ327690 KSM327687:KSM327690 LCI327687:LCI327690 LME327687:LME327690 LWA327687:LWA327690 MFW327687:MFW327690 MPS327687:MPS327690 MZO327687:MZO327690 NJK327687:NJK327690 NTG327687:NTG327690 ODC327687:ODC327690 OMY327687:OMY327690 OWU327687:OWU327690 PGQ327687:PGQ327690 PQM327687:PQM327690 QAI327687:QAI327690 QKE327687:QKE327690 QUA327687:QUA327690 RDW327687:RDW327690 RNS327687:RNS327690 RXO327687:RXO327690 SHK327687:SHK327690 SRG327687:SRG327690 TBC327687:TBC327690 TKY327687:TKY327690 TUU327687:TUU327690 UEQ327687:UEQ327690 UOM327687:UOM327690 UYI327687:UYI327690 VIE327687:VIE327690 VSA327687:VSA327690 WBW327687:WBW327690 WLS327687:WLS327690 WVO327687:WVO327690 G393223:G393226 JC393223:JC393226 SY393223:SY393226 ACU393223:ACU393226 AMQ393223:AMQ393226 AWM393223:AWM393226 BGI393223:BGI393226 BQE393223:BQE393226 CAA393223:CAA393226 CJW393223:CJW393226 CTS393223:CTS393226 DDO393223:DDO393226 DNK393223:DNK393226 DXG393223:DXG393226 EHC393223:EHC393226 EQY393223:EQY393226 FAU393223:FAU393226 FKQ393223:FKQ393226 FUM393223:FUM393226 GEI393223:GEI393226 GOE393223:GOE393226 GYA393223:GYA393226 HHW393223:HHW393226 HRS393223:HRS393226 IBO393223:IBO393226 ILK393223:ILK393226 IVG393223:IVG393226 JFC393223:JFC393226 JOY393223:JOY393226 JYU393223:JYU393226 KIQ393223:KIQ393226 KSM393223:KSM393226 LCI393223:LCI393226 LME393223:LME393226 LWA393223:LWA393226 MFW393223:MFW393226 MPS393223:MPS393226 MZO393223:MZO393226 NJK393223:NJK393226 NTG393223:NTG393226 ODC393223:ODC393226 OMY393223:OMY393226 OWU393223:OWU393226 PGQ393223:PGQ393226 PQM393223:PQM393226 QAI393223:QAI393226 QKE393223:QKE393226 QUA393223:QUA393226 RDW393223:RDW393226 RNS393223:RNS393226 RXO393223:RXO393226 SHK393223:SHK393226 SRG393223:SRG393226 TBC393223:TBC393226 TKY393223:TKY393226 TUU393223:TUU393226 UEQ393223:UEQ393226 UOM393223:UOM393226 UYI393223:UYI393226 VIE393223:VIE393226 VSA393223:VSA393226 WBW393223:WBW393226 WLS393223:WLS393226 WVO393223:WVO393226 G458759:G458762 JC458759:JC458762 SY458759:SY458762 ACU458759:ACU458762 AMQ458759:AMQ458762 AWM458759:AWM458762 BGI458759:BGI458762 BQE458759:BQE458762 CAA458759:CAA458762 CJW458759:CJW458762 CTS458759:CTS458762 DDO458759:DDO458762 DNK458759:DNK458762 DXG458759:DXG458762 EHC458759:EHC458762 EQY458759:EQY458762 FAU458759:FAU458762 FKQ458759:FKQ458762 FUM458759:FUM458762 GEI458759:GEI458762 GOE458759:GOE458762 GYA458759:GYA458762 HHW458759:HHW458762 HRS458759:HRS458762 IBO458759:IBO458762 ILK458759:ILK458762 IVG458759:IVG458762 JFC458759:JFC458762 JOY458759:JOY458762 JYU458759:JYU458762 KIQ458759:KIQ458762 KSM458759:KSM458762 LCI458759:LCI458762 LME458759:LME458762 LWA458759:LWA458762 MFW458759:MFW458762 MPS458759:MPS458762 MZO458759:MZO458762 NJK458759:NJK458762 NTG458759:NTG458762 ODC458759:ODC458762 OMY458759:OMY458762 OWU458759:OWU458762 PGQ458759:PGQ458762 PQM458759:PQM458762 QAI458759:QAI458762 QKE458759:QKE458762 QUA458759:QUA458762 RDW458759:RDW458762 RNS458759:RNS458762 RXO458759:RXO458762 SHK458759:SHK458762 SRG458759:SRG458762 TBC458759:TBC458762 TKY458759:TKY458762 TUU458759:TUU458762 UEQ458759:UEQ458762 UOM458759:UOM458762 UYI458759:UYI458762 VIE458759:VIE458762 VSA458759:VSA458762 WBW458759:WBW458762 WLS458759:WLS458762 WVO458759:WVO458762 G524295:G524298 JC524295:JC524298 SY524295:SY524298 ACU524295:ACU524298 AMQ524295:AMQ524298 AWM524295:AWM524298 BGI524295:BGI524298 BQE524295:BQE524298 CAA524295:CAA524298 CJW524295:CJW524298 CTS524295:CTS524298 DDO524295:DDO524298 DNK524295:DNK524298 DXG524295:DXG524298 EHC524295:EHC524298 EQY524295:EQY524298 FAU524295:FAU524298 FKQ524295:FKQ524298 FUM524295:FUM524298 GEI524295:GEI524298 GOE524295:GOE524298 GYA524295:GYA524298 HHW524295:HHW524298 HRS524295:HRS524298 IBO524295:IBO524298 ILK524295:ILK524298 IVG524295:IVG524298 JFC524295:JFC524298 JOY524295:JOY524298 JYU524295:JYU524298 KIQ524295:KIQ524298 KSM524295:KSM524298 LCI524295:LCI524298 LME524295:LME524298 LWA524295:LWA524298 MFW524295:MFW524298 MPS524295:MPS524298 MZO524295:MZO524298 NJK524295:NJK524298 NTG524295:NTG524298 ODC524295:ODC524298 OMY524295:OMY524298 OWU524295:OWU524298 PGQ524295:PGQ524298 PQM524295:PQM524298 QAI524295:QAI524298 QKE524295:QKE524298 QUA524295:QUA524298 RDW524295:RDW524298 RNS524295:RNS524298 RXO524295:RXO524298 SHK524295:SHK524298 SRG524295:SRG524298 TBC524295:TBC524298 TKY524295:TKY524298 TUU524295:TUU524298 UEQ524295:UEQ524298 UOM524295:UOM524298 UYI524295:UYI524298 VIE524295:VIE524298 VSA524295:VSA524298 WBW524295:WBW524298 WLS524295:WLS524298 WVO524295:WVO524298 G589831:G589834 JC589831:JC589834 SY589831:SY589834 ACU589831:ACU589834 AMQ589831:AMQ589834 AWM589831:AWM589834 BGI589831:BGI589834 BQE589831:BQE589834 CAA589831:CAA589834 CJW589831:CJW589834 CTS589831:CTS589834 DDO589831:DDO589834 DNK589831:DNK589834 DXG589831:DXG589834 EHC589831:EHC589834 EQY589831:EQY589834 FAU589831:FAU589834 FKQ589831:FKQ589834 FUM589831:FUM589834 GEI589831:GEI589834 GOE589831:GOE589834 GYA589831:GYA589834 HHW589831:HHW589834 HRS589831:HRS589834 IBO589831:IBO589834 ILK589831:ILK589834 IVG589831:IVG589834 JFC589831:JFC589834 JOY589831:JOY589834 JYU589831:JYU589834 KIQ589831:KIQ589834 KSM589831:KSM589834 LCI589831:LCI589834 LME589831:LME589834 LWA589831:LWA589834 MFW589831:MFW589834 MPS589831:MPS589834 MZO589831:MZO589834 NJK589831:NJK589834 NTG589831:NTG589834 ODC589831:ODC589834 OMY589831:OMY589834 OWU589831:OWU589834 PGQ589831:PGQ589834 PQM589831:PQM589834 QAI589831:QAI589834 QKE589831:QKE589834 QUA589831:QUA589834 RDW589831:RDW589834 RNS589831:RNS589834 RXO589831:RXO589834 SHK589831:SHK589834 SRG589831:SRG589834 TBC589831:TBC589834 TKY589831:TKY589834 TUU589831:TUU589834 UEQ589831:UEQ589834 UOM589831:UOM589834 UYI589831:UYI589834 VIE589831:VIE589834 VSA589831:VSA589834 WBW589831:WBW589834 WLS589831:WLS589834 WVO589831:WVO589834 G655367:G655370 JC655367:JC655370 SY655367:SY655370 ACU655367:ACU655370 AMQ655367:AMQ655370 AWM655367:AWM655370 BGI655367:BGI655370 BQE655367:BQE655370 CAA655367:CAA655370 CJW655367:CJW655370 CTS655367:CTS655370 DDO655367:DDO655370 DNK655367:DNK655370 DXG655367:DXG655370 EHC655367:EHC655370 EQY655367:EQY655370 FAU655367:FAU655370 FKQ655367:FKQ655370 FUM655367:FUM655370 GEI655367:GEI655370 GOE655367:GOE655370 GYA655367:GYA655370 HHW655367:HHW655370 HRS655367:HRS655370 IBO655367:IBO655370 ILK655367:ILK655370 IVG655367:IVG655370 JFC655367:JFC655370 JOY655367:JOY655370 JYU655367:JYU655370 KIQ655367:KIQ655370 KSM655367:KSM655370 LCI655367:LCI655370 LME655367:LME655370 LWA655367:LWA655370 MFW655367:MFW655370 MPS655367:MPS655370 MZO655367:MZO655370 NJK655367:NJK655370 NTG655367:NTG655370 ODC655367:ODC655370 OMY655367:OMY655370 OWU655367:OWU655370 PGQ655367:PGQ655370 PQM655367:PQM655370 QAI655367:QAI655370 QKE655367:QKE655370 QUA655367:QUA655370 RDW655367:RDW655370 RNS655367:RNS655370 RXO655367:RXO655370 SHK655367:SHK655370 SRG655367:SRG655370 TBC655367:TBC655370 TKY655367:TKY655370 TUU655367:TUU655370 UEQ655367:UEQ655370 UOM655367:UOM655370 UYI655367:UYI655370 VIE655367:VIE655370 VSA655367:VSA655370 WBW655367:WBW655370 WLS655367:WLS655370 WVO655367:WVO655370 G720903:G720906 JC720903:JC720906 SY720903:SY720906 ACU720903:ACU720906 AMQ720903:AMQ720906 AWM720903:AWM720906 BGI720903:BGI720906 BQE720903:BQE720906 CAA720903:CAA720906 CJW720903:CJW720906 CTS720903:CTS720906 DDO720903:DDO720906 DNK720903:DNK720906 DXG720903:DXG720906 EHC720903:EHC720906 EQY720903:EQY720906 FAU720903:FAU720906 FKQ720903:FKQ720906 FUM720903:FUM720906 GEI720903:GEI720906 GOE720903:GOE720906 GYA720903:GYA720906 HHW720903:HHW720906 HRS720903:HRS720906 IBO720903:IBO720906 ILK720903:ILK720906 IVG720903:IVG720906 JFC720903:JFC720906 JOY720903:JOY720906 JYU720903:JYU720906 KIQ720903:KIQ720906 KSM720903:KSM720906 LCI720903:LCI720906 LME720903:LME720906 LWA720903:LWA720906 MFW720903:MFW720906 MPS720903:MPS720906 MZO720903:MZO720906 NJK720903:NJK720906 NTG720903:NTG720906 ODC720903:ODC720906 OMY720903:OMY720906 OWU720903:OWU720906 PGQ720903:PGQ720906 PQM720903:PQM720906 QAI720903:QAI720906 QKE720903:QKE720906 QUA720903:QUA720906 RDW720903:RDW720906 RNS720903:RNS720906 RXO720903:RXO720906 SHK720903:SHK720906 SRG720903:SRG720906 TBC720903:TBC720906 TKY720903:TKY720906 TUU720903:TUU720906 UEQ720903:UEQ720906 UOM720903:UOM720906 UYI720903:UYI720906 VIE720903:VIE720906 VSA720903:VSA720906 WBW720903:WBW720906 WLS720903:WLS720906 WVO720903:WVO720906 G786439:G786442 JC786439:JC786442 SY786439:SY786442 ACU786439:ACU786442 AMQ786439:AMQ786442 AWM786439:AWM786442 BGI786439:BGI786442 BQE786439:BQE786442 CAA786439:CAA786442 CJW786439:CJW786442 CTS786439:CTS786442 DDO786439:DDO786442 DNK786439:DNK786442 DXG786439:DXG786442 EHC786439:EHC786442 EQY786439:EQY786442 FAU786439:FAU786442 FKQ786439:FKQ786442 FUM786439:FUM786442 GEI786439:GEI786442 GOE786439:GOE786442 GYA786439:GYA786442 HHW786439:HHW786442 HRS786439:HRS786442 IBO786439:IBO786442 ILK786439:ILK786442 IVG786439:IVG786442 JFC786439:JFC786442 JOY786439:JOY786442 JYU786439:JYU786442 KIQ786439:KIQ786442 KSM786439:KSM786442 LCI786439:LCI786442 LME786439:LME786442 LWA786439:LWA786442 MFW786439:MFW786442 MPS786439:MPS786442 MZO786439:MZO786442 NJK786439:NJK786442 NTG786439:NTG786442 ODC786439:ODC786442 OMY786439:OMY786442 OWU786439:OWU786442 PGQ786439:PGQ786442 PQM786439:PQM786442 QAI786439:QAI786442 QKE786439:QKE786442 QUA786439:QUA786442 RDW786439:RDW786442 RNS786439:RNS786442 RXO786439:RXO786442 SHK786439:SHK786442 SRG786439:SRG786442 TBC786439:TBC786442 TKY786439:TKY786442 TUU786439:TUU786442 UEQ786439:UEQ786442 UOM786439:UOM786442 UYI786439:UYI786442 VIE786439:VIE786442 VSA786439:VSA786442 WBW786439:WBW786442 WLS786439:WLS786442 WVO786439:WVO786442 G851975:G851978 JC851975:JC851978 SY851975:SY851978 ACU851975:ACU851978 AMQ851975:AMQ851978 AWM851975:AWM851978 BGI851975:BGI851978 BQE851975:BQE851978 CAA851975:CAA851978 CJW851975:CJW851978 CTS851975:CTS851978 DDO851975:DDO851978 DNK851975:DNK851978 DXG851975:DXG851978 EHC851975:EHC851978 EQY851975:EQY851978 FAU851975:FAU851978 FKQ851975:FKQ851978 FUM851975:FUM851978 GEI851975:GEI851978 GOE851975:GOE851978 GYA851975:GYA851978 HHW851975:HHW851978 HRS851975:HRS851978 IBO851975:IBO851978 ILK851975:ILK851978 IVG851975:IVG851978 JFC851975:JFC851978 JOY851975:JOY851978 JYU851975:JYU851978 KIQ851975:KIQ851978 KSM851975:KSM851978 LCI851975:LCI851978 LME851975:LME851978 LWA851975:LWA851978 MFW851975:MFW851978 MPS851975:MPS851978 MZO851975:MZO851978 NJK851975:NJK851978 NTG851975:NTG851978 ODC851975:ODC851978 OMY851975:OMY851978 OWU851975:OWU851978 PGQ851975:PGQ851978 PQM851975:PQM851978 QAI851975:QAI851978 QKE851975:QKE851978 QUA851975:QUA851978 RDW851975:RDW851978 RNS851975:RNS851978 RXO851975:RXO851978 SHK851975:SHK851978 SRG851975:SRG851978 TBC851975:TBC851978 TKY851975:TKY851978 TUU851975:TUU851978 UEQ851975:UEQ851978 UOM851975:UOM851978 UYI851975:UYI851978 VIE851975:VIE851978 VSA851975:VSA851978 WBW851975:WBW851978 WLS851975:WLS851978 WVO851975:WVO851978 G917511:G917514 JC917511:JC917514 SY917511:SY917514 ACU917511:ACU917514 AMQ917511:AMQ917514 AWM917511:AWM917514 BGI917511:BGI917514 BQE917511:BQE917514 CAA917511:CAA917514 CJW917511:CJW917514 CTS917511:CTS917514 DDO917511:DDO917514 DNK917511:DNK917514 DXG917511:DXG917514 EHC917511:EHC917514 EQY917511:EQY917514 FAU917511:FAU917514 FKQ917511:FKQ917514 FUM917511:FUM917514 GEI917511:GEI917514 GOE917511:GOE917514 GYA917511:GYA917514 HHW917511:HHW917514 HRS917511:HRS917514 IBO917511:IBO917514 ILK917511:ILK917514 IVG917511:IVG917514 JFC917511:JFC917514 JOY917511:JOY917514 JYU917511:JYU917514 KIQ917511:KIQ917514 KSM917511:KSM917514 LCI917511:LCI917514 LME917511:LME917514 LWA917511:LWA917514 MFW917511:MFW917514 MPS917511:MPS917514 MZO917511:MZO917514 NJK917511:NJK917514 NTG917511:NTG917514 ODC917511:ODC917514 OMY917511:OMY917514 OWU917511:OWU917514 PGQ917511:PGQ917514 PQM917511:PQM917514 QAI917511:QAI917514 QKE917511:QKE917514 QUA917511:QUA917514 RDW917511:RDW917514 RNS917511:RNS917514 RXO917511:RXO917514 SHK917511:SHK917514 SRG917511:SRG917514 TBC917511:TBC917514 TKY917511:TKY917514 TUU917511:TUU917514 UEQ917511:UEQ917514 UOM917511:UOM917514 UYI917511:UYI917514 VIE917511:VIE917514 VSA917511:VSA917514 WBW917511:WBW917514 WLS917511:WLS917514 WVO917511:WVO917514 G983047:G983050 JC983047:JC983050 SY983047:SY983050 ACU983047:ACU983050 AMQ983047:AMQ983050 AWM983047:AWM983050 BGI983047:BGI983050 BQE983047:BQE983050 CAA983047:CAA983050 CJW983047:CJW983050 CTS983047:CTS983050 DDO983047:DDO983050 DNK983047:DNK983050 DXG983047:DXG983050 EHC983047:EHC983050 EQY983047:EQY983050 FAU983047:FAU983050 FKQ983047:FKQ983050 FUM983047:FUM983050 GEI983047:GEI983050 GOE983047:GOE983050 GYA983047:GYA983050 HHW983047:HHW983050 HRS983047:HRS983050 IBO983047:IBO983050 ILK983047:ILK983050 IVG983047:IVG983050 JFC983047:JFC983050 JOY983047:JOY983050 JYU983047:JYU983050 KIQ983047:KIQ983050 KSM983047:KSM983050 LCI983047:LCI983050 LME983047:LME983050 LWA983047:LWA983050 MFW983047:MFW983050 MPS983047:MPS983050 MZO983047:MZO983050 NJK983047:NJK983050 NTG983047:NTG983050 ODC983047:ODC983050 OMY983047:OMY983050 OWU983047:OWU983050 PGQ983047:PGQ983050 PQM983047:PQM983050 QAI983047:QAI983050 QKE983047:QKE983050 QUA983047:QUA983050 RDW983047:RDW983050 RNS983047:RNS983050 RXO983047:RXO983050 SHK983047:SHK983050 SRG983047:SRG983050 TBC983047:TBC983050 TKY983047:TKY983050 TUU983047:TUU983050 UEQ983047:UEQ983050 UOM983047:UOM983050 UYI983047:UYI983050 VIE983047:VIE983050 VSA983047:VSA983050 WBW983047:WBW983050 WLS983047:WLS983050 WVO983047:WVO983050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8"/>
  <sheetViews>
    <sheetView view="pageBreakPreview" topLeftCell="A16" zoomScale="60" zoomScaleNormal="100" workbookViewId="0">
      <selection activeCell="B51" sqref="B51:W51"/>
    </sheetView>
  </sheetViews>
  <sheetFormatPr defaultRowHeight="13.5" x14ac:dyDescent="0.15"/>
  <cols>
    <col min="1" max="1" width="2.83203125" style="474" customWidth="1"/>
    <col min="2" max="23" width="4.83203125" style="474" customWidth="1"/>
    <col min="24" max="24" width="2.83203125" style="474" customWidth="1"/>
    <col min="25" max="39" width="7.5" style="474" customWidth="1"/>
    <col min="40" max="256" width="9.33203125" style="474"/>
    <col min="257" max="257" width="2.83203125" style="474" customWidth="1"/>
    <col min="258" max="279" width="4.83203125" style="474" customWidth="1"/>
    <col min="280" max="280" width="2.83203125" style="474" customWidth="1"/>
    <col min="281" max="295" width="7.5" style="474" customWidth="1"/>
    <col min="296" max="512" width="9.33203125" style="474"/>
    <col min="513" max="513" width="2.83203125" style="474" customWidth="1"/>
    <col min="514" max="535" width="4.83203125" style="474" customWidth="1"/>
    <col min="536" max="536" width="2.83203125" style="474" customWidth="1"/>
    <col min="537" max="551" width="7.5" style="474" customWidth="1"/>
    <col min="552" max="768" width="9.33203125" style="474"/>
    <col min="769" max="769" width="2.83203125" style="474" customWidth="1"/>
    <col min="770" max="791" width="4.83203125" style="474" customWidth="1"/>
    <col min="792" max="792" width="2.83203125" style="474" customWidth="1"/>
    <col min="793" max="807" width="7.5" style="474" customWidth="1"/>
    <col min="808" max="1024" width="9.33203125" style="474"/>
    <col min="1025" max="1025" width="2.83203125" style="474" customWidth="1"/>
    <col min="1026" max="1047" width="4.83203125" style="474" customWidth="1"/>
    <col min="1048" max="1048" width="2.83203125" style="474" customWidth="1"/>
    <col min="1049" max="1063" width="7.5" style="474" customWidth="1"/>
    <col min="1064" max="1280" width="9.33203125" style="474"/>
    <col min="1281" max="1281" width="2.83203125" style="474" customWidth="1"/>
    <col min="1282" max="1303" width="4.83203125" style="474" customWidth="1"/>
    <col min="1304" max="1304" width="2.83203125" style="474" customWidth="1"/>
    <col min="1305" max="1319" width="7.5" style="474" customWidth="1"/>
    <col min="1320" max="1536" width="9.33203125" style="474"/>
    <col min="1537" max="1537" width="2.83203125" style="474" customWidth="1"/>
    <col min="1538" max="1559" width="4.83203125" style="474" customWidth="1"/>
    <col min="1560" max="1560" width="2.83203125" style="474" customWidth="1"/>
    <col min="1561" max="1575" width="7.5" style="474" customWidth="1"/>
    <col min="1576" max="1792" width="9.33203125" style="474"/>
    <col min="1793" max="1793" width="2.83203125" style="474" customWidth="1"/>
    <col min="1794" max="1815" width="4.83203125" style="474" customWidth="1"/>
    <col min="1816" max="1816" width="2.83203125" style="474" customWidth="1"/>
    <col min="1817" max="1831" width="7.5" style="474" customWidth="1"/>
    <col min="1832" max="2048" width="9.33203125" style="474"/>
    <col min="2049" max="2049" width="2.83203125" style="474" customWidth="1"/>
    <col min="2050" max="2071" width="4.83203125" style="474" customWidth="1"/>
    <col min="2072" max="2072" width="2.83203125" style="474" customWidth="1"/>
    <col min="2073" max="2087" width="7.5" style="474" customWidth="1"/>
    <col min="2088" max="2304" width="9.33203125" style="474"/>
    <col min="2305" max="2305" width="2.83203125" style="474" customWidth="1"/>
    <col min="2306" max="2327" width="4.83203125" style="474" customWidth="1"/>
    <col min="2328" max="2328" width="2.83203125" style="474" customWidth="1"/>
    <col min="2329" max="2343" width="7.5" style="474" customWidth="1"/>
    <col min="2344" max="2560" width="9.33203125" style="474"/>
    <col min="2561" max="2561" width="2.83203125" style="474" customWidth="1"/>
    <col min="2562" max="2583" width="4.83203125" style="474" customWidth="1"/>
    <col min="2584" max="2584" width="2.83203125" style="474" customWidth="1"/>
    <col min="2585" max="2599" width="7.5" style="474" customWidth="1"/>
    <col min="2600" max="2816" width="9.33203125" style="474"/>
    <col min="2817" max="2817" width="2.83203125" style="474" customWidth="1"/>
    <col min="2818" max="2839" width="4.83203125" style="474" customWidth="1"/>
    <col min="2840" max="2840" width="2.83203125" style="474" customWidth="1"/>
    <col min="2841" max="2855" width="7.5" style="474" customWidth="1"/>
    <col min="2856" max="3072" width="9.33203125" style="474"/>
    <col min="3073" max="3073" width="2.83203125" style="474" customWidth="1"/>
    <col min="3074" max="3095" width="4.83203125" style="474" customWidth="1"/>
    <col min="3096" max="3096" width="2.83203125" style="474" customWidth="1"/>
    <col min="3097" max="3111" width="7.5" style="474" customWidth="1"/>
    <col min="3112" max="3328" width="9.33203125" style="474"/>
    <col min="3329" max="3329" width="2.83203125" style="474" customWidth="1"/>
    <col min="3330" max="3351" width="4.83203125" style="474" customWidth="1"/>
    <col min="3352" max="3352" width="2.83203125" style="474" customWidth="1"/>
    <col min="3353" max="3367" width="7.5" style="474" customWidth="1"/>
    <col min="3368" max="3584" width="9.33203125" style="474"/>
    <col min="3585" max="3585" width="2.83203125" style="474" customWidth="1"/>
    <col min="3586" max="3607" width="4.83203125" style="474" customWidth="1"/>
    <col min="3608" max="3608" width="2.83203125" style="474" customWidth="1"/>
    <col min="3609" max="3623" width="7.5" style="474" customWidth="1"/>
    <col min="3624" max="3840" width="9.33203125" style="474"/>
    <col min="3841" max="3841" width="2.83203125" style="474" customWidth="1"/>
    <col min="3842" max="3863" width="4.83203125" style="474" customWidth="1"/>
    <col min="3864" max="3864" width="2.83203125" style="474" customWidth="1"/>
    <col min="3865" max="3879" width="7.5" style="474" customWidth="1"/>
    <col min="3880" max="4096" width="9.33203125" style="474"/>
    <col min="4097" max="4097" width="2.83203125" style="474" customWidth="1"/>
    <col min="4098" max="4119" width="4.83203125" style="474" customWidth="1"/>
    <col min="4120" max="4120" width="2.83203125" style="474" customWidth="1"/>
    <col min="4121" max="4135" width="7.5" style="474" customWidth="1"/>
    <col min="4136" max="4352" width="9.33203125" style="474"/>
    <col min="4353" max="4353" width="2.83203125" style="474" customWidth="1"/>
    <col min="4354" max="4375" width="4.83203125" style="474" customWidth="1"/>
    <col min="4376" max="4376" width="2.83203125" style="474" customWidth="1"/>
    <col min="4377" max="4391" width="7.5" style="474" customWidth="1"/>
    <col min="4392" max="4608" width="9.33203125" style="474"/>
    <col min="4609" max="4609" width="2.83203125" style="474" customWidth="1"/>
    <col min="4610" max="4631" width="4.83203125" style="474" customWidth="1"/>
    <col min="4632" max="4632" width="2.83203125" style="474" customWidth="1"/>
    <col min="4633" max="4647" width="7.5" style="474" customWidth="1"/>
    <col min="4648" max="4864" width="9.33203125" style="474"/>
    <col min="4865" max="4865" width="2.83203125" style="474" customWidth="1"/>
    <col min="4866" max="4887" width="4.83203125" style="474" customWidth="1"/>
    <col min="4888" max="4888" width="2.83203125" style="474" customWidth="1"/>
    <col min="4889" max="4903" width="7.5" style="474" customWidth="1"/>
    <col min="4904" max="5120" width="9.33203125" style="474"/>
    <col min="5121" max="5121" width="2.83203125" style="474" customWidth="1"/>
    <col min="5122" max="5143" width="4.83203125" style="474" customWidth="1"/>
    <col min="5144" max="5144" width="2.83203125" style="474" customWidth="1"/>
    <col min="5145" max="5159" width="7.5" style="474" customWidth="1"/>
    <col min="5160" max="5376" width="9.33203125" style="474"/>
    <col min="5377" max="5377" width="2.83203125" style="474" customWidth="1"/>
    <col min="5378" max="5399" width="4.83203125" style="474" customWidth="1"/>
    <col min="5400" max="5400" width="2.83203125" style="474" customWidth="1"/>
    <col min="5401" max="5415" width="7.5" style="474" customWidth="1"/>
    <col min="5416" max="5632" width="9.33203125" style="474"/>
    <col min="5633" max="5633" width="2.83203125" style="474" customWidth="1"/>
    <col min="5634" max="5655" width="4.83203125" style="474" customWidth="1"/>
    <col min="5656" max="5656" width="2.83203125" style="474" customWidth="1"/>
    <col min="5657" max="5671" width="7.5" style="474" customWidth="1"/>
    <col min="5672" max="5888" width="9.33203125" style="474"/>
    <col min="5889" max="5889" width="2.83203125" style="474" customWidth="1"/>
    <col min="5890" max="5911" width="4.83203125" style="474" customWidth="1"/>
    <col min="5912" max="5912" width="2.83203125" style="474" customWidth="1"/>
    <col min="5913" max="5927" width="7.5" style="474" customWidth="1"/>
    <col min="5928" max="6144" width="9.33203125" style="474"/>
    <col min="6145" max="6145" width="2.83203125" style="474" customWidth="1"/>
    <col min="6146" max="6167" width="4.83203125" style="474" customWidth="1"/>
    <col min="6168" max="6168" width="2.83203125" style="474" customWidth="1"/>
    <col min="6169" max="6183" width="7.5" style="474" customWidth="1"/>
    <col min="6184" max="6400" width="9.33203125" style="474"/>
    <col min="6401" max="6401" width="2.83203125" style="474" customWidth="1"/>
    <col min="6402" max="6423" width="4.83203125" style="474" customWidth="1"/>
    <col min="6424" max="6424" width="2.83203125" style="474" customWidth="1"/>
    <col min="6425" max="6439" width="7.5" style="474" customWidth="1"/>
    <col min="6440" max="6656" width="9.33203125" style="474"/>
    <col min="6657" max="6657" width="2.83203125" style="474" customWidth="1"/>
    <col min="6658" max="6679" width="4.83203125" style="474" customWidth="1"/>
    <col min="6680" max="6680" width="2.83203125" style="474" customWidth="1"/>
    <col min="6681" max="6695" width="7.5" style="474" customWidth="1"/>
    <col min="6696" max="6912" width="9.33203125" style="474"/>
    <col min="6913" max="6913" width="2.83203125" style="474" customWidth="1"/>
    <col min="6914" max="6935" width="4.83203125" style="474" customWidth="1"/>
    <col min="6936" max="6936" width="2.83203125" style="474" customWidth="1"/>
    <col min="6937" max="6951" width="7.5" style="474" customWidth="1"/>
    <col min="6952" max="7168" width="9.33203125" style="474"/>
    <col min="7169" max="7169" width="2.83203125" style="474" customWidth="1"/>
    <col min="7170" max="7191" width="4.83203125" style="474" customWidth="1"/>
    <col min="7192" max="7192" width="2.83203125" style="474" customWidth="1"/>
    <col min="7193" max="7207" width="7.5" style="474" customWidth="1"/>
    <col min="7208" max="7424" width="9.33203125" style="474"/>
    <col min="7425" max="7425" width="2.83203125" style="474" customWidth="1"/>
    <col min="7426" max="7447" width="4.83203125" style="474" customWidth="1"/>
    <col min="7448" max="7448" width="2.83203125" style="474" customWidth="1"/>
    <col min="7449" max="7463" width="7.5" style="474" customWidth="1"/>
    <col min="7464" max="7680" width="9.33203125" style="474"/>
    <col min="7681" max="7681" width="2.83203125" style="474" customWidth="1"/>
    <col min="7682" max="7703" width="4.83203125" style="474" customWidth="1"/>
    <col min="7704" max="7704" width="2.83203125" style="474" customWidth="1"/>
    <col min="7705" max="7719" width="7.5" style="474" customWidth="1"/>
    <col min="7720" max="7936" width="9.33203125" style="474"/>
    <col min="7937" max="7937" width="2.83203125" style="474" customWidth="1"/>
    <col min="7938" max="7959" width="4.83203125" style="474" customWidth="1"/>
    <col min="7960" max="7960" width="2.83203125" style="474" customWidth="1"/>
    <col min="7961" max="7975" width="7.5" style="474" customWidth="1"/>
    <col min="7976" max="8192" width="9.33203125" style="474"/>
    <col min="8193" max="8193" width="2.83203125" style="474" customWidth="1"/>
    <col min="8194" max="8215" width="4.83203125" style="474" customWidth="1"/>
    <col min="8216" max="8216" width="2.83203125" style="474" customWidth="1"/>
    <col min="8217" max="8231" width="7.5" style="474" customWidth="1"/>
    <col min="8232" max="8448" width="9.33203125" style="474"/>
    <col min="8449" max="8449" width="2.83203125" style="474" customWidth="1"/>
    <col min="8450" max="8471" width="4.83203125" style="474" customWidth="1"/>
    <col min="8472" max="8472" width="2.83203125" style="474" customWidth="1"/>
    <col min="8473" max="8487" width="7.5" style="474" customWidth="1"/>
    <col min="8488" max="8704" width="9.33203125" style="474"/>
    <col min="8705" max="8705" width="2.83203125" style="474" customWidth="1"/>
    <col min="8706" max="8727" width="4.83203125" style="474" customWidth="1"/>
    <col min="8728" max="8728" width="2.83203125" style="474" customWidth="1"/>
    <col min="8729" max="8743" width="7.5" style="474" customWidth="1"/>
    <col min="8744" max="8960" width="9.33203125" style="474"/>
    <col min="8961" max="8961" width="2.83203125" style="474" customWidth="1"/>
    <col min="8962" max="8983" width="4.83203125" style="474" customWidth="1"/>
    <col min="8984" max="8984" width="2.83203125" style="474" customWidth="1"/>
    <col min="8985" max="8999" width="7.5" style="474" customWidth="1"/>
    <col min="9000" max="9216" width="9.33203125" style="474"/>
    <col min="9217" max="9217" width="2.83203125" style="474" customWidth="1"/>
    <col min="9218" max="9239" width="4.83203125" style="474" customWidth="1"/>
    <col min="9240" max="9240" width="2.83203125" style="474" customWidth="1"/>
    <col min="9241" max="9255" width="7.5" style="474" customWidth="1"/>
    <col min="9256" max="9472" width="9.33203125" style="474"/>
    <col min="9473" max="9473" width="2.83203125" style="474" customWidth="1"/>
    <col min="9474" max="9495" width="4.83203125" style="474" customWidth="1"/>
    <col min="9496" max="9496" width="2.83203125" style="474" customWidth="1"/>
    <col min="9497" max="9511" width="7.5" style="474" customWidth="1"/>
    <col min="9512" max="9728" width="9.33203125" style="474"/>
    <col min="9729" max="9729" width="2.83203125" style="474" customWidth="1"/>
    <col min="9730" max="9751" width="4.83203125" style="474" customWidth="1"/>
    <col min="9752" max="9752" width="2.83203125" style="474" customWidth="1"/>
    <col min="9753" max="9767" width="7.5" style="474" customWidth="1"/>
    <col min="9768" max="9984" width="9.33203125" style="474"/>
    <col min="9985" max="9985" width="2.83203125" style="474" customWidth="1"/>
    <col min="9986" max="10007" width="4.83203125" style="474" customWidth="1"/>
    <col min="10008" max="10008" width="2.83203125" style="474" customWidth="1"/>
    <col min="10009" max="10023" width="7.5" style="474" customWidth="1"/>
    <col min="10024" max="10240" width="9.33203125" style="474"/>
    <col min="10241" max="10241" width="2.83203125" style="474" customWidth="1"/>
    <col min="10242" max="10263" width="4.83203125" style="474" customWidth="1"/>
    <col min="10264" max="10264" width="2.83203125" style="474" customWidth="1"/>
    <col min="10265" max="10279" width="7.5" style="474" customWidth="1"/>
    <col min="10280" max="10496" width="9.33203125" style="474"/>
    <col min="10497" max="10497" width="2.83203125" style="474" customWidth="1"/>
    <col min="10498" max="10519" width="4.83203125" style="474" customWidth="1"/>
    <col min="10520" max="10520" width="2.83203125" style="474" customWidth="1"/>
    <col min="10521" max="10535" width="7.5" style="474" customWidth="1"/>
    <col min="10536" max="10752" width="9.33203125" style="474"/>
    <col min="10753" max="10753" width="2.83203125" style="474" customWidth="1"/>
    <col min="10754" max="10775" width="4.83203125" style="474" customWidth="1"/>
    <col min="10776" max="10776" width="2.83203125" style="474" customWidth="1"/>
    <col min="10777" max="10791" width="7.5" style="474" customWidth="1"/>
    <col min="10792" max="11008" width="9.33203125" style="474"/>
    <col min="11009" max="11009" width="2.83203125" style="474" customWidth="1"/>
    <col min="11010" max="11031" width="4.83203125" style="474" customWidth="1"/>
    <col min="11032" max="11032" width="2.83203125" style="474" customWidth="1"/>
    <col min="11033" max="11047" width="7.5" style="474" customWidth="1"/>
    <col min="11048" max="11264" width="9.33203125" style="474"/>
    <col min="11265" max="11265" width="2.83203125" style="474" customWidth="1"/>
    <col min="11266" max="11287" width="4.83203125" style="474" customWidth="1"/>
    <col min="11288" max="11288" width="2.83203125" style="474" customWidth="1"/>
    <col min="11289" max="11303" width="7.5" style="474" customWidth="1"/>
    <col min="11304" max="11520" width="9.33203125" style="474"/>
    <col min="11521" max="11521" width="2.83203125" style="474" customWidth="1"/>
    <col min="11522" max="11543" width="4.83203125" style="474" customWidth="1"/>
    <col min="11544" max="11544" width="2.83203125" style="474" customWidth="1"/>
    <col min="11545" max="11559" width="7.5" style="474" customWidth="1"/>
    <col min="11560" max="11776" width="9.33203125" style="474"/>
    <col min="11777" max="11777" width="2.83203125" style="474" customWidth="1"/>
    <col min="11778" max="11799" width="4.83203125" style="474" customWidth="1"/>
    <col min="11800" max="11800" width="2.83203125" style="474" customWidth="1"/>
    <col min="11801" max="11815" width="7.5" style="474" customWidth="1"/>
    <col min="11816" max="12032" width="9.33203125" style="474"/>
    <col min="12033" max="12033" width="2.83203125" style="474" customWidth="1"/>
    <col min="12034" max="12055" width="4.83203125" style="474" customWidth="1"/>
    <col min="12056" max="12056" width="2.83203125" style="474" customWidth="1"/>
    <col min="12057" max="12071" width="7.5" style="474" customWidth="1"/>
    <col min="12072" max="12288" width="9.33203125" style="474"/>
    <col min="12289" max="12289" width="2.83203125" style="474" customWidth="1"/>
    <col min="12290" max="12311" width="4.83203125" style="474" customWidth="1"/>
    <col min="12312" max="12312" width="2.83203125" style="474" customWidth="1"/>
    <col min="12313" max="12327" width="7.5" style="474" customWidth="1"/>
    <col min="12328" max="12544" width="9.33203125" style="474"/>
    <col min="12545" max="12545" width="2.83203125" style="474" customWidth="1"/>
    <col min="12546" max="12567" width="4.83203125" style="474" customWidth="1"/>
    <col min="12568" max="12568" width="2.83203125" style="474" customWidth="1"/>
    <col min="12569" max="12583" width="7.5" style="474" customWidth="1"/>
    <col min="12584" max="12800" width="9.33203125" style="474"/>
    <col min="12801" max="12801" width="2.83203125" style="474" customWidth="1"/>
    <col min="12802" max="12823" width="4.83203125" style="474" customWidth="1"/>
    <col min="12824" max="12824" width="2.83203125" style="474" customWidth="1"/>
    <col min="12825" max="12839" width="7.5" style="474" customWidth="1"/>
    <col min="12840" max="13056" width="9.33203125" style="474"/>
    <col min="13057" max="13057" width="2.83203125" style="474" customWidth="1"/>
    <col min="13058" max="13079" width="4.83203125" style="474" customWidth="1"/>
    <col min="13080" max="13080" width="2.83203125" style="474" customWidth="1"/>
    <col min="13081" max="13095" width="7.5" style="474" customWidth="1"/>
    <col min="13096" max="13312" width="9.33203125" style="474"/>
    <col min="13313" max="13313" width="2.83203125" style="474" customWidth="1"/>
    <col min="13314" max="13335" width="4.83203125" style="474" customWidth="1"/>
    <col min="13336" max="13336" width="2.83203125" style="474" customWidth="1"/>
    <col min="13337" max="13351" width="7.5" style="474" customWidth="1"/>
    <col min="13352" max="13568" width="9.33203125" style="474"/>
    <col min="13569" max="13569" width="2.83203125" style="474" customWidth="1"/>
    <col min="13570" max="13591" width="4.83203125" style="474" customWidth="1"/>
    <col min="13592" max="13592" width="2.83203125" style="474" customWidth="1"/>
    <col min="13593" max="13607" width="7.5" style="474" customWidth="1"/>
    <col min="13608" max="13824" width="9.33203125" style="474"/>
    <col min="13825" max="13825" width="2.83203125" style="474" customWidth="1"/>
    <col min="13826" max="13847" width="4.83203125" style="474" customWidth="1"/>
    <col min="13848" max="13848" width="2.83203125" style="474" customWidth="1"/>
    <col min="13849" max="13863" width="7.5" style="474" customWidth="1"/>
    <col min="13864" max="14080" width="9.33203125" style="474"/>
    <col min="14081" max="14081" width="2.83203125" style="474" customWidth="1"/>
    <col min="14082" max="14103" width="4.83203125" style="474" customWidth="1"/>
    <col min="14104" max="14104" width="2.83203125" style="474" customWidth="1"/>
    <col min="14105" max="14119" width="7.5" style="474" customWidth="1"/>
    <col min="14120" max="14336" width="9.33203125" style="474"/>
    <col min="14337" max="14337" width="2.83203125" style="474" customWidth="1"/>
    <col min="14338" max="14359" width="4.83203125" style="474" customWidth="1"/>
    <col min="14360" max="14360" width="2.83203125" style="474" customWidth="1"/>
    <col min="14361" max="14375" width="7.5" style="474" customWidth="1"/>
    <col min="14376" max="14592" width="9.33203125" style="474"/>
    <col min="14593" max="14593" width="2.83203125" style="474" customWidth="1"/>
    <col min="14594" max="14615" width="4.83203125" style="474" customWidth="1"/>
    <col min="14616" max="14616" width="2.83203125" style="474" customWidth="1"/>
    <col min="14617" max="14631" width="7.5" style="474" customWidth="1"/>
    <col min="14632" max="14848" width="9.33203125" style="474"/>
    <col min="14849" max="14849" width="2.83203125" style="474" customWidth="1"/>
    <col min="14850" max="14871" width="4.83203125" style="474" customWidth="1"/>
    <col min="14872" max="14872" width="2.83203125" style="474" customWidth="1"/>
    <col min="14873" max="14887" width="7.5" style="474" customWidth="1"/>
    <col min="14888" max="15104" width="9.33203125" style="474"/>
    <col min="15105" max="15105" width="2.83203125" style="474" customWidth="1"/>
    <col min="15106" max="15127" width="4.83203125" style="474" customWidth="1"/>
    <col min="15128" max="15128" width="2.83203125" style="474" customWidth="1"/>
    <col min="15129" max="15143" width="7.5" style="474" customWidth="1"/>
    <col min="15144" max="15360" width="9.33203125" style="474"/>
    <col min="15361" max="15361" width="2.83203125" style="474" customWidth="1"/>
    <col min="15362" max="15383" width="4.83203125" style="474" customWidth="1"/>
    <col min="15384" max="15384" width="2.83203125" style="474" customWidth="1"/>
    <col min="15385" max="15399" width="7.5" style="474" customWidth="1"/>
    <col min="15400" max="15616" width="9.33203125" style="474"/>
    <col min="15617" max="15617" width="2.83203125" style="474" customWidth="1"/>
    <col min="15618" max="15639" width="4.83203125" style="474" customWidth="1"/>
    <col min="15640" max="15640" width="2.83203125" style="474" customWidth="1"/>
    <col min="15641" max="15655" width="7.5" style="474" customWidth="1"/>
    <col min="15656" max="15872" width="9.33203125" style="474"/>
    <col min="15873" max="15873" width="2.83203125" style="474" customWidth="1"/>
    <col min="15874" max="15895" width="4.83203125" style="474" customWidth="1"/>
    <col min="15896" max="15896" width="2.83203125" style="474" customWidth="1"/>
    <col min="15897" max="15911" width="7.5" style="474" customWidth="1"/>
    <col min="15912" max="16128" width="9.33203125" style="474"/>
    <col min="16129" max="16129" width="2.83203125" style="474" customWidth="1"/>
    <col min="16130" max="16151" width="4.83203125" style="474" customWidth="1"/>
    <col min="16152" max="16152" width="2.83203125" style="474" customWidth="1"/>
    <col min="16153" max="16167" width="7.5" style="474" customWidth="1"/>
    <col min="16168" max="16384" width="9.33203125" style="474"/>
  </cols>
  <sheetData>
    <row r="1" spans="2:26" x14ac:dyDescent="0.15">
      <c r="B1" s="473" t="s">
        <v>659</v>
      </c>
      <c r="M1" s="475"/>
      <c r="N1" s="476"/>
      <c r="O1" s="476"/>
      <c r="P1" s="476"/>
      <c r="Q1" s="475" t="s">
        <v>660</v>
      </c>
      <c r="R1" s="477"/>
      <c r="S1" s="476" t="s">
        <v>661</v>
      </c>
      <c r="T1" s="477"/>
      <c r="U1" s="476" t="s">
        <v>662</v>
      </c>
      <c r="V1" s="477"/>
      <c r="W1" s="476" t="s">
        <v>663</v>
      </c>
      <c r="Z1" s="473"/>
    </row>
    <row r="2" spans="2:26" ht="5.0999999999999996" customHeight="1" x14ac:dyDescent="0.15">
      <c r="M2" s="475"/>
      <c r="N2" s="476"/>
      <c r="O2" s="476"/>
      <c r="P2" s="476"/>
      <c r="Q2" s="475"/>
      <c r="R2" s="476"/>
      <c r="S2" s="476"/>
      <c r="T2" s="476"/>
      <c r="U2" s="476"/>
      <c r="V2" s="476"/>
      <c r="W2" s="476"/>
    </row>
    <row r="3" spans="2:26" x14ac:dyDescent="0.15">
      <c r="B3" s="995" t="s">
        <v>664</v>
      </c>
      <c r="C3" s="995"/>
      <c r="D3" s="995"/>
      <c r="E3" s="995"/>
      <c r="F3" s="995"/>
      <c r="G3" s="995"/>
      <c r="H3" s="995"/>
      <c r="I3" s="995"/>
      <c r="J3" s="995"/>
      <c r="K3" s="995"/>
      <c r="L3" s="995"/>
      <c r="M3" s="995"/>
      <c r="N3" s="995"/>
      <c r="O3" s="995"/>
      <c r="P3" s="995"/>
      <c r="Q3" s="995"/>
      <c r="R3" s="995"/>
      <c r="S3" s="995"/>
      <c r="T3" s="995"/>
      <c r="U3" s="995"/>
      <c r="V3" s="995"/>
      <c r="W3" s="995"/>
    </row>
    <row r="4" spans="2:26" ht="5.0999999999999996" customHeight="1" x14ac:dyDescent="0.15">
      <c r="B4" s="476"/>
      <c r="C4" s="476"/>
      <c r="D4" s="476"/>
      <c r="E4" s="476"/>
      <c r="F4" s="476"/>
      <c r="G4" s="476"/>
      <c r="H4" s="476"/>
      <c r="I4" s="476"/>
      <c r="J4" s="476"/>
      <c r="K4" s="476"/>
      <c r="L4" s="476"/>
      <c r="M4" s="476"/>
      <c r="N4" s="476"/>
      <c r="O4" s="476"/>
      <c r="P4" s="476"/>
      <c r="Q4" s="476"/>
      <c r="R4" s="476"/>
      <c r="S4" s="476"/>
      <c r="T4" s="476"/>
      <c r="U4" s="476"/>
      <c r="V4" s="476"/>
      <c r="W4" s="476"/>
    </row>
    <row r="5" spans="2:26" x14ac:dyDescent="0.15">
      <c r="B5" s="476"/>
      <c r="C5" s="476"/>
      <c r="D5" s="476"/>
      <c r="E5" s="476"/>
      <c r="F5" s="476"/>
      <c r="G5" s="476"/>
      <c r="H5" s="476"/>
      <c r="I5" s="476"/>
      <c r="J5" s="476"/>
      <c r="K5" s="476"/>
      <c r="L5" s="476"/>
      <c r="M5" s="476"/>
      <c r="N5" s="476"/>
      <c r="O5" s="476"/>
      <c r="P5" s="478" t="s">
        <v>665</v>
      </c>
      <c r="Q5" s="996"/>
      <c r="R5" s="996"/>
      <c r="S5" s="996"/>
      <c r="T5" s="996"/>
      <c r="U5" s="996"/>
      <c r="V5" s="996"/>
      <c r="W5" s="996"/>
    </row>
    <row r="6" spans="2:26" x14ac:dyDescent="0.15">
      <c r="B6" s="476"/>
      <c r="C6" s="476"/>
      <c r="D6" s="476"/>
      <c r="E6" s="476"/>
      <c r="F6" s="476"/>
      <c r="G6" s="476"/>
      <c r="H6" s="476"/>
      <c r="I6" s="476"/>
      <c r="J6" s="476"/>
      <c r="K6" s="476"/>
      <c r="L6" s="476"/>
      <c r="M6" s="476"/>
      <c r="N6" s="476"/>
      <c r="O6" s="476"/>
      <c r="P6" s="478" t="s">
        <v>666</v>
      </c>
      <c r="Q6" s="997"/>
      <c r="R6" s="997"/>
      <c r="S6" s="997"/>
      <c r="T6" s="997"/>
      <c r="U6" s="997"/>
      <c r="V6" s="997"/>
      <c r="W6" s="997"/>
    </row>
    <row r="7" spans="2:26" ht="10.5" customHeight="1" x14ac:dyDescent="0.15">
      <c r="B7" s="476"/>
      <c r="C7" s="476"/>
      <c r="D7" s="476"/>
      <c r="E7" s="476"/>
      <c r="F7" s="476"/>
      <c r="G7" s="476"/>
      <c r="H7" s="476"/>
      <c r="I7" s="476"/>
      <c r="J7" s="476"/>
      <c r="K7" s="476"/>
      <c r="L7" s="476"/>
      <c r="M7" s="476"/>
      <c r="N7" s="476"/>
      <c r="O7" s="476"/>
      <c r="P7" s="476"/>
      <c r="Q7" s="476"/>
      <c r="R7" s="476"/>
      <c r="S7" s="476"/>
      <c r="T7" s="476"/>
      <c r="U7" s="476"/>
      <c r="V7" s="476"/>
      <c r="W7" s="476"/>
    </row>
    <row r="8" spans="2:26" x14ac:dyDescent="0.15">
      <c r="B8" s="474" t="s">
        <v>667</v>
      </c>
    </row>
    <row r="9" spans="2:26" x14ac:dyDescent="0.15">
      <c r="C9" s="477" t="s">
        <v>596</v>
      </c>
      <c r="D9" s="474" t="s">
        <v>668</v>
      </c>
      <c r="J9" s="477" t="s">
        <v>596</v>
      </c>
      <c r="K9" s="474" t="s">
        <v>669</v>
      </c>
    </row>
    <row r="10" spans="2:26" ht="10.5" customHeight="1" x14ac:dyDescent="0.15"/>
    <row r="11" spans="2:26" x14ac:dyDescent="0.15">
      <c r="B11" s="474" t="s">
        <v>670</v>
      </c>
    </row>
    <row r="12" spans="2:26" x14ac:dyDescent="0.15">
      <c r="C12" s="477" t="s">
        <v>596</v>
      </c>
      <c r="D12" s="474" t="s">
        <v>671</v>
      </c>
    </row>
    <row r="13" spans="2:26" x14ac:dyDescent="0.15">
      <c r="C13" s="477" t="s">
        <v>596</v>
      </c>
      <c r="D13" s="474" t="s">
        <v>672</v>
      </c>
    </row>
    <row r="14" spans="2:26" ht="10.5" customHeight="1" x14ac:dyDescent="0.15"/>
    <row r="15" spans="2:26" x14ac:dyDescent="0.15">
      <c r="B15" s="474" t="s">
        <v>673</v>
      </c>
    </row>
    <row r="16" spans="2:26" ht="60" customHeight="1" x14ac:dyDescent="0.15">
      <c r="B16" s="998"/>
      <c r="C16" s="998"/>
      <c r="D16" s="998"/>
      <c r="E16" s="998"/>
      <c r="F16" s="999" t="s">
        <v>674</v>
      </c>
      <c r="G16" s="1000"/>
      <c r="H16" s="1000"/>
      <c r="I16" s="1000"/>
      <c r="J16" s="1000"/>
      <c r="K16" s="1000"/>
      <c r="L16" s="1001"/>
      <c r="M16" s="1002" t="s">
        <v>675</v>
      </c>
      <c r="N16" s="1002"/>
      <c r="O16" s="1002"/>
      <c r="P16" s="1002"/>
      <c r="Q16" s="1002"/>
      <c r="R16" s="1002"/>
      <c r="S16" s="1002"/>
    </row>
    <row r="17" spans="2:23" x14ac:dyDescent="0.15">
      <c r="B17" s="1003">
        <v>4</v>
      </c>
      <c r="C17" s="1004"/>
      <c r="D17" s="1004" t="s">
        <v>676</v>
      </c>
      <c r="E17" s="1005"/>
      <c r="F17" s="1006"/>
      <c r="G17" s="1007"/>
      <c r="H17" s="1007"/>
      <c r="I17" s="1007"/>
      <c r="J17" s="1007"/>
      <c r="K17" s="1007"/>
      <c r="L17" s="479" t="s">
        <v>677</v>
      </c>
      <c r="M17" s="1006"/>
      <c r="N17" s="1007"/>
      <c r="O17" s="1007"/>
      <c r="P17" s="1007"/>
      <c r="Q17" s="1007"/>
      <c r="R17" s="1007"/>
      <c r="S17" s="479" t="s">
        <v>677</v>
      </c>
    </row>
    <row r="18" spans="2:23" x14ac:dyDescent="0.15">
      <c r="B18" s="1003">
        <v>5</v>
      </c>
      <c r="C18" s="1004"/>
      <c r="D18" s="1004" t="s">
        <v>676</v>
      </c>
      <c r="E18" s="1005"/>
      <c r="F18" s="1006"/>
      <c r="G18" s="1007"/>
      <c r="H18" s="1007"/>
      <c r="I18" s="1007"/>
      <c r="J18" s="1007"/>
      <c r="K18" s="1007"/>
      <c r="L18" s="479" t="s">
        <v>677</v>
      </c>
      <c r="M18" s="1006"/>
      <c r="N18" s="1007"/>
      <c r="O18" s="1007"/>
      <c r="P18" s="1007"/>
      <c r="Q18" s="1007"/>
      <c r="R18" s="1007"/>
      <c r="S18" s="479" t="s">
        <v>677</v>
      </c>
    </row>
    <row r="19" spans="2:23" x14ac:dyDescent="0.15">
      <c r="B19" s="1003">
        <v>6</v>
      </c>
      <c r="C19" s="1004"/>
      <c r="D19" s="1004" t="s">
        <v>676</v>
      </c>
      <c r="E19" s="1005"/>
      <c r="F19" s="1006"/>
      <c r="G19" s="1007"/>
      <c r="H19" s="1007"/>
      <c r="I19" s="1007"/>
      <c r="J19" s="1007"/>
      <c r="K19" s="1007"/>
      <c r="L19" s="479" t="s">
        <v>677</v>
      </c>
      <c r="M19" s="1006"/>
      <c r="N19" s="1007"/>
      <c r="O19" s="1007"/>
      <c r="P19" s="1007"/>
      <c r="Q19" s="1007"/>
      <c r="R19" s="1007"/>
      <c r="S19" s="479" t="s">
        <v>677</v>
      </c>
    </row>
    <row r="20" spans="2:23" x14ac:dyDescent="0.15">
      <c r="B20" s="1003">
        <v>7</v>
      </c>
      <c r="C20" s="1004"/>
      <c r="D20" s="1004" t="s">
        <v>676</v>
      </c>
      <c r="E20" s="1005"/>
      <c r="F20" s="1006"/>
      <c r="G20" s="1007"/>
      <c r="H20" s="1007"/>
      <c r="I20" s="1007"/>
      <c r="J20" s="1007"/>
      <c r="K20" s="1007"/>
      <c r="L20" s="479" t="s">
        <v>677</v>
      </c>
      <c r="M20" s="1006"/>
      <c r="N20" s="1007"/>
      <c r="O20" s="1007"/>
      <c r="P20" s="1007"/>
      <c r="Q20" s="1007"/>
      <c r="R20" s="1007"/>
      <c r="S20" s="479" t="s">
        <v>677</v>
      </c>
    </row>
    <row r="21" spans="2:23" x14ac:dyDescent="0.15">
      <c r="B21" s="1003">
        <v>8</v>
      </c>
      <c r="C21" s="1004"/>
      <c r="D21" s="1004" t="s">
        <v>676</v>
      </c>
      <c r="E21" s="1005"/>
      <c r="F21" s="1006"/>
      <c r="G21" s="1007"/>
      <c r="H21" s="1007"/>
      <c r="I21" s="1007"/>
      <c r="J21" s="1007"/>
      <c r="K21" s="1007"/>
      <c r="L21" s="479" t="s">
        <v>677</v>
      </c>
      <c r="M21" s="1006"/>
      <c r="N21" s="1007"/>
      <c r="O21" s="1007"/>
      <c r="P21" s="1007"/>
      <c r="Q21" s="1007"/>
      <c r="R21" s="1007"/>
      <c r="S21" s="479" t="s">
        <v>677</v>
      </c>
    </row>
    <row r="22" spans="2:23" x14ac:dyDescent="0.15">
      <c r="B22" s="1003">
        <v>9</v>
      </c>
      <c r="C22" s="1004"/>
      <c r="D22" s="1004" t="s">
        <v>676</v>
      </c>
      <c r="E22" s="1005"/>
      <c r="F22" s="1006"/>
      <c r="G22" s="1007"/>
      <c r="H22" s="1007"/>
      <c r="I22" s="1007"/>
      <c r="J22" s="1007"/>
      <c r="K22" s="1007"/>
      <c r="L22" s="479" t="s">
        <v>677</v>
      </c>
      <c r="M22" s="1006"/>
      <c r="N22" s="1007"/>
      <c r="O22" s="1007"/>
      <c r="P22" s="1007"/>
      <c r="Q22" s="1007"/>
      <c r="R22" s="1007"/>
      <c r="S22" s="479" t="s">
        <v>677</v>
      </c>
    </row>
    <row r="23" spans="2:23" x14ac:dyDescent="0.15">
      <c r="B23" s="1003">
        <v>10</v>
      </c>
      <c r="C23" s="1004"/>
      <c r="D23" s="1004" t="s">
        <v>676</v>
      </c>
      <c r="E23" s="1005"/>
      <c r="F23" s="1006"/>
      <c r="G23" s="1007"/>
      <c r="H23" s="1007"/>
      <c r="I23" s="1007"/>
      <c r="J23" s="1007"/>
      <c r="K23" s="1007"/>
      <c r="L23" s="479" t="s">
        <v>677</v>
      </c>
      <c r="M23" s="1006"/>
      <c r="N23" s="1007"/>
      <c r="O23" s="1007"/>
      <c r="P23" s="1007"/>
      <c r="Q23" s="1007"/>
      <c r="R23" s="1007"/>
      <c r="S23" s="479" t="s">
        <v>677</v>
      </c>
    </row>
    <row r="24" spans="2:23" x14ac:dyDescent="0.15">
      <c r="B24" s="1003">
        <v>11</v>
      </c>
      <c r="C24" s="1004"/>
      <c r="D24" s="1004" t="s">
        <v>676</v>
      </c>
      <c r="E24" s="1005"/>
      <c r="F24" s="1006"/>
      <c r="G24" s="1007"/>
      <c r="H24" s="1007"/>
      <c r="I24" s="1007"/>
      <c r="J24" s="1007"/>
      <c r="K24" s="1007"/>
      <c r="L24" s="479" t="s">
        <v>677</v>
      </c>
      <c r="M24" s="1006"/>
      <c r="N24" s="1007"/>
      <c r="O24" s="1007"/>
      <c r="P24" s="1007"/>
      <c r="Q24" s="1007"/>
      <c r="R24" s="1007"/>
      <c r="S24" s="479" t="s">
        <v>677</v>
      </c>
    </row>
    <row r="25" spans="2:23" x14ac:dyDescent="0.15">
      <c r="B25" s="1003">
        <v>12</v>
      </c>
      <c r="C25" s="1004"/>
      <c r="D25" s="1004" t="s">
        <v>676</v>
      </c>
      <c r="E25" s="1005"/>
      <c r="F25" s="1006"/>
      <c r="G25" s="1007"/>
      <c r="H25" s="1007"/>
      <c r="I25" s="1007"/>
      <c r="J25" s="1007"/>
      <c r="K25" s="1007"/>
      <c r="L25" s="479" t="s">
        <v>677</v>
      </c>
      <c r="M25" s="1006"/>
      <c r="N25" s="1007"/>
      <c r="O25" s="1007"/>
      <c r="P25" s="1007"/>
      <c r="Q25" s="1007"/>
      <c r="R25" s="1007"/>
      <c r="S25" s="479" t="s">
        <v>677</v>
      </c>
      <c r="U25" s="998" t="s">
        <v>678</v>
      </c>
      <c r="V25" s="998"/>
      <c r="W25" s="998"/>
    </row>
    <row r="26" spans="2:23" x14ac:dyDescent="0.15">
      <c r="B26" s="1003">
        <v>1</v>
      </c>
      <c r="C26" s="1004"/>
      <c r="D26" s="1004" t="s">
        <v>676</v>
      </c>
      <c r="E26" s="1005"/>
      <c r="F26" s="1006"/>
      <c r="G26" s="1007"/>
      <c r="H26" s="1007"/>
      <c r="I26" s="1007"/>
      <c r="J26" s="1007"/>
      <c r="K26" s="1007"/>
      <c r="L26" s="479" t="s">
        <v>677</v>
      </c>
      <c r="M26" s="1006"/>
      <c r="N26" s="1007"/>
      <c r="O26" s="1007"/>
      <c r="P26" s="1007"/>
      <c r="Q26" s="1007"/>
      <c r="R26" s="1007"/>
      <c r="S26" s="479" t="s">
        <v>677</v>
      </c>
      <c r="U26" s="1008"/>
      <c r="V26" s="1008"/>
      <c r="W26" s="1008"/>
    </row>
    <row r="27" spans="2:23" x14ac:dyDescent="0.15">
      <c r="B27" s="1003">
        <v>2</v>
      </c>
      <c r="C27" s="1004"/>
      <c r="D27" s="1004" t="s">
        <v>676</v>
      </c>
      <c r="E27" s="1005"/>
      <c r="F27" s="1006"/>
      <c r="G27" s="1007"/>
      <c r="H27" s="1007"/>
      <c r="I27" s="1007"/>
      <c r="J27" s="1007"/>
      <c r="K27" s="1007"/>
      <c r="L27" s="479" t="s">
        <v>677</v>
      </c>
      <c r="M27" s="1006"/>
      <c r="N27" s="1007"/>
      <c r="O27" s="1007"/>
      <c r="P27" s="1007"/>
      <c r="Q27" s="1007"/>
      <c r="R27" s="1007"/>
      <c r="S27" s="479" t="s">
        <v>677</v>
      </c>
    </row>
    <row r="28" spans="2:23" x14ac:dyDescent="0.15">
      <c r="B28" s="998" t="s">
        <v>679</v>
      </c>
      <c r="C28" s="998"/>
      <c r="D28" s="998"/>
      <c r="E28" s="998"/>
      <c r="F28" s="1003" t="str">
        <f>IF(SUM(F17:K27)=0,"",SUM(F17:K27))</f>
        <v/>
      </c>
      <c r="G28" s="1004"/>
      <c r="H28" s="1004"/>
      <c r="I28" s="1004"/>
      <c r="J28" s="1004"/>
      <c r="K28" s="1004"/>
      <c r="L28" s="479" t="s">
        <v>677</v>
      </c>
      <c r="M28" s="1003" t="str">
        <f>IF(SUM(M17:R27)=0,"",SUM(M17:R27))</f>
        <v/>
      </c>
      <c r="N28" s="1004"/>
      <c r="O28" s="1004"/>
      <c r="P28" s="1004"/>
      <c r="Q28" s="1004"/>
      <c r="R28" s="1004"/>
      <c r="S28" s="479" t="s">
        <v>677</v>
      </c>
      <c r="U28" s="998" t="s">
        <v>680</v>
      </c>
      <c r="V28" s="998"/>
      <c r="W28" s="998"/>
    </row>
    <row r="29" spans="2:23" ht="39.950000000000003" customHeight="1" x14ac:dyDescent="0.15">
      <c r="B29" s="1002" t="s">
        <v>681</v>
      </c>
      <c r="C29" s="998"/>
      <c r="D29" s="998"/>
      <c r="E29" s="998"/>
      <c r="F29" s="1009" t="str">
        <f>IF(F28="","",F28/U26)</f>
        <v/>
      </c>
      <c r="G29" s="1010"/>
      <c r="H29" s="1010"/>
      <c r="I29" s="1010"/>
      <c r="J29" s="1010"/>
      <c r="K29" s="1010"/>
      <c r="L29" s="479" t="s">
        <v>677</v>
      </c>
      <c r="M29" s="1009" t="str">
        <f>IF(M28="","",M28/U26)</f>
        <v/>
      </c>
      <c r="N29" s="1010"/>
      <c r="O29" s="1010"/>
      <c r="P29" s="1010"/>
      <c r="Q29" s="1010"/>
      <c r="R29" s="1010"/>
      <c r="S29" s="479" t="s">
        <v>677</v>
      </c>
      <c r="U29" s="1011" t="str">
        <f>IF(F29="","",ROUNDDOWN(M29/F29,3))</f>
        <v/>
      </c>
      <c r="V29" s="1012"/>
      <c r="W29" s="1013"/>
    </row>
    <row r="31" spans="2:23" x14ac:dyDescent="0.15">
      <c r="B31" s="474" t="s">
        <v>682</v>
      </c>
    </row>
    <row r="32" spans="2:23" ht="60" customHeight="1" x14ac:dyDescent="0.15">
      <c r="B32" s="998"/>
      <c r="C32" s="998"/>
      <c r="D32" s="998"/>
      <c r="E32" s="998"/>
      <c r="F32" s="999" t="s">
        <v>674</v>
      </c>
      <c r="G32" s="1000"/>
      <c r="H32" s="1000"/>
      <c r="I32" s="1000"/>
      <c r="J32" s="1000"/>
      <c r="K32" s="1000"/>
      <c r="L32" s="1001"/>
      <c r="M32" s="1002" t="s">
        <v>675</v>
      </c>
      <c r="N32" s="1002"/>
      <c r="O32" s="1002"/>
      <c r="P32" s="1002"/>
      <c r="Q32" s="1002"/>
      <c r="R32" s="1002"/>
      <c r="S32" s="1002"/>
    </row>
    <row r="33" spans="2:23" x14ac:dyDescent="0.15">
      <c r="B33" s="1006"/>
      <c r="C33" s="1007"/>
      <c r="D33" s="1007"/>
      <c r="E33" s="480" t="s">
        <v>676</v>
      </c>
      <c r="F33" s="1006"/>
      <c r="G33" s="1007"/>
      <c r="H33" s="1007"/>
      <c r="I33" s="1007"/>
      <c r="J33" s="1007"/>
      <c r="K33" s="1007"/>
      <c r="L33" s="479" t="s">
        <v>677</v>
      </c>
      <c r="M33" s="1006"/>
      <c r="N33" s="1007"/>
      <c r="O33" s="1007"/>
      <c r="P33" s="1007"/>
      <c r="Q33" s="1007"/>
      <c r="R33" s="1007"/>
      <c r="S33" s="479" t="s">
        <v>677</v>
      </c>
    </row>
    <row r="34" spans="2:23" x14ac:dyDescent="0.15">
      <c r="B34" s="1006"/>
      <c r="C34" s="1007"/>
      <c r="D34" s="1007"/>
      <c r="E34" s="480" t="s">
        <v>676</v>
      </c>
      <c r="F34" s="1006"/>
      <c r="G34" s="1007"/>
      <c r="H34" s="1007"/>
      <c r="I34" s="1007"/>
      <c r="J34" s="1007"/>
      <c r="K34" s="1007"/>
      <c r="L34" s="479" t="s">
        <v>677</v>
      </c>
      <c r="M34" s="1006"/>
      <c r="N34" s="1007"/>
      <c r="O34" s="1007"/>
      <c r="P34" s="1007"/>
      <c r="Q34" s="1007"/>
      <c r="R34" s="1007"/>
      <c r="S34" s="479" t="s">
        <v>677</v>
      </c>
    </row>
    <row r="35" spans="2:23" x14ac:dyDescent="0.15">
      <c r="B35" s="1006"/>
      <c r="C35" s="1007"/>
      <c r="D35" s="1007"/>
      <c r="E35" s="480" t="s">
        <v>683</v>
      </c>
      <c r="F35" s="1006"/>
      <c r="G35" s="1007"/>
      <c r="H35" s="1007"/>
      <c r="I35" s="1007"/>
      <c r="J35" s="1007"/>
      <c r="K35" s="1007"/>
      <c r="L35" s="479" t="s">
        <v>677</v>
      </c>
      <c r="M35" s="1006"/>
      <c r="N35" s="1007"/>
      <c r="O35" s="1007"/>
      <c r="P35" s="1007"/>
      <c r="Q35" s="1007"/>
      <c r="R35" s="1007"/>
      <c r="S35" s="479" t="s">
        <v>677</v>
      </c>
    </row>
    <row r="36" spans="2:23" x14ac:dyDescent="0.15">
      <c r="B36" s="998" t="s">
        <v>679</v>
      </c>
      <c r="C36" s="998"/>
      <c r="D36" s="998"/>
      <c r="E36" s="998"/>
      <c r="F36" s="1003" t="str">
        <f>IF(SUM(F33:K35)=0,"",SUM(F33:K35))</f>
        <v/>
      </c>
      <c r="G36" s="1004"/>
      <c r="H36" s="1004"/>
      <c r="I36" s="1004"/>
      <c r="J36" s="1004"/>
      <c r="K36" s="1004"/>
      <c r="L36" s="479" t="s">
        <v>677</v>
      </c>
      <c r="M36" s="1003" t="str">
        <f>IF(SUM(M33:R35)=0,"",SUM(M33:R35))</f>
        <v/>
      </c>
      <c r="N36" s="1004"/>
      <c r="O36" s="1004"/>
      <c r="P36" s="1004"/>
      <c r="Q36" s="1004"/>
      <c r="R36" s="1004"/>
      <c r="S36" s="479" t="s">
        <v>677</v>
      </c>
      <c r="U36" s="998" t="s">
        <v>680</v>
      </c>
      <c r="V36" s="998"/>
      <c r="W36" s="998"/>
    </row>
    <row r="37" spans="2:23" ht="39.950000000000003" customHeight="1" x14ac:dyDescent="0.15">
      <c r="B37" s="1002" t="s">
        <v>681</v>
      </c>
      <c r="C37" s="998"/>
      <c r="D37" s="998"/>
      <c r="E37" s="998"/>
      <c r="F37" s="1009" t="str">
        <f>IF(F36="","",F36/3)</f>
        <v/>
      </c>
      <c r="G37" s="1010"/>
      <c r="H37" s="1010"/>
      <c r="I37" s="1010"/>
      <c r="J37" s="1010"/>
      <c r="K37" s="1010"/>
      <c r="L37" s="479" t="s">
        <v>677</v>
      </c>
      <c r="M37" s="1009" t="str">
        <f>IF(M36="","",M36/3)</f>
        <v/>
      </c>
      <c r="N37" s="1010"/>
      <c r="O37" s="1010"/>
      <c r="P37" s="1010"/>
      <c r="Q37" s="1010"/>
      <c r="R37" s="1010"/>
      <c r="S37" s="479" t="s">
        <v>677</v>
      </c>
      <c r="U37" s="1011" t="str">
        <f>IF(F37="","",ROUNDDOWN(M37/F37,3))</f>
        <v/>
      </c>
      <c r="V37" s="1012"/>
      <c r="W37" s="1013"/>
    </row>
    <row r="38" spans="2:23" ht="5.0999999999999996" customHeight="1" x14ac:dyDescent="0.15">
      <c r="B38" s="481"/>
      <c r="C38" s="482"/>
      <c r="D38" s="482"/>
      <c r="E38" s="482"/>
      <c r="F38" s="483"/>
      <c r="G38" s="483"/>
      <c r="H38" s="483"/>
      <c r="I38" s="483"/>
      <c r="J38" s="483"/>
      <c r="K38" s="483"/>
      <c r="L38" s="482"/>
      <c r="M38" s="483"/>
      <c r="N38" s="483"/>
      <c r="O38" s="483"/>
      <c r="P38" s="483"/>
      <c r="Q38" s="483"/>
      <c r="R38" s="483"/>
      <c r="S38" s="482"/>
      <c r="U38" s="484"/>
      <c r="V38" s="484"/>
      <c r="W38" s="484"/>
    </row>
    <row r="39" spans="2:23" x14ac:dyDescent="0.15">
      <c r="B39" s="474" t="s">
        <v>684</v>
      </c>
    </row>
    <row r="40" spans="2:23" x14ac:dyDescent="0.15">
      <c r="B40" s="1014" t="s">
        <v>685</v>
      </c>
      <c r="C40" s="1014"/>
      <c r="D40" s="1014"/>
      <c r="E40" s="1014"/>
      <c r="F40" s="1014"/>
      <c r="G40" s="1014"/>
      <c r="H40" s="1014"/>
      <c r="I40" s="1014"/>
      <c r="J40" s="1014"/>
      <c r="K40" s="1014"/>
      <c r="L40" s="1014"/>
      <c r="M40" s="1014"/>
      <c r="N40" s="1014"/>
      <c r="O40" s="1014"/>
      <c r="P40" s="1014"/>
      <c r="Q40" s="1014"/>
      <c r="R40" s="1014"/>
      <c r="S40" s="1014"/>
      <c r="T40" s="1014"/>
      <c r="U40" s="1014"/>
      <c r="V40" s="1014"/>
      <c r="W40" s="1014"/>
    </row>
    <row r="41" spans="2:23" x14ac:dyDescent="0.15">
      <c r="B41" s="1014" t="s">
        <v>686</v>
      </c>
      <c r="C41" s="1014"/>
      <c r="D41" s="1014"/>
      <c r="E41" s="1014"/>
      <c r="F41" s="1014"/>
      <c r="G41" s="1014"/>
      <c r="H41" s="1014"/>
      <c r="I41" s="1014"/>
      <c r="J41" s="1014"/>
      <c r="K41" s="1014"/>
      <c r="L41" s="1014"/>
      <c r="M41" s="1014"/>
      <c r="N41" s="1014"/>
      <c r="O41" s="1014"/>
      <c r="P41" s="1014"/>
      <c r="Q41" s="1014"/>
      <c r="R41" s="1014"/>
      <c r="S41" s="1014"/>
      <c r="T41" s="1014"/>
      <c r="U41" s="1014"/>
      <c r="V41" s="1014"/>
      <c r="W41" s="1014"/>
    </row>
    <row r="42" spans="2:23" x14ac:dyDescent="0.15">
      <c r="B42" s="1014" t="s">
        <v>687</v>
      </c>
      <c r="C42" s="1014"/>
      <c r="D42" s="1014"/>
      <c r="E42" s="1014"/>
      <c r="F42" s="1014"/>
      <c r="G42" s="1014"/>
      <c r="H42" s="1014"/>
      <c r="I42" s="1014"/>
      <c r="J42" s="1014"/>
      <c r="K42" s="1014"/>
      <c r="L42" s="1014"/>
      <c r="M42" s="1014"/>
      <c r="N42" s="1014"/>
      <c r="O42" s="1014"/>
      <c r="P42" s="1014"/>
      <c r="Q42" s="1014"/>
      <c r="R42" s="1014"/>
      <c r="S42" s="1014"/>
      <c r="T42" s="1014"/>
      <c r="U42" s="1014"/>
      <c r="V42" s="1014"/>
      <c r="W42" s="1014"/>
    </row>
    <row r="43" spans="2:23" x14ac:dyDescent="0.15">
      <c r="B43" s="1014" t="s">
        <v>688</v>
      </c>
      <c r="C43" s="1014"/>
      <c r="D43" s="1014"/>
      <c r="E43" s="1014"/>
      <c r="F43" s="1014"/>
      <c r="G43" s="1014"/>
      <c r="H43" s="1014"/>
      <c r="I43" s="1014"/>
      <c r="J43" s="1014"/>
      <c r="K43" s="1014"/>
      <c r="L43" s="1014"/>
      <c r="M43" s="1014"/>
      <c r="N43" s="1014"/>
      <c r="O43" s="1014"/>
      <c r="P43" s="1014"/>
      <c r="Q43" s="1014"/>
      <c r="R43" s="1014"/>
      <c r="S43" s="1014"/>
      <c r="T43" s="1014"/>
      <c r="U43" s="1014"/>
      <c r="V43" s="1014"/>
      <c r="W43" s="1014"/>
    </row>
    <row r="44" spans="2:23" x14ac:dyDescent="0.15">
      <c r="B44" s="1014" t="s">
        <v>689</v>
      </c>
      <c r="C44" s="1014"/>
      <c r="D44" s="1014"/>
      <c r="E44" s="1014"/>
      <c r="F44" s="1014"/>
      <c r="G44" s="1014"/>
      <c r="H44" s="1014"/>
      <c r="I44" s="1014"/>
      <c r="J44" s="1014"/>
      <c r="K44" s="1014"/>
      <c r="L44" s="1014"/>
      <c r="M44" s="1014"/>
      <c r="N44" s="1014"/>
      <c r="O44" s="1014"/>
      <c r="P44" s="1014"/>
      <c r="Q44" s="1014"/>
      <c r="R44" s="1014"/>
      <c r="S44" s="1014"/>
      <c r="T44" s="1014"/>
      <c r="U44" s="1014"/>
      <c r="V44" s="1014"/>
      <c r="W44" s="1014"/>
    </row>
    <row r="45" spans="2:23" x14ac:dyDescent="0.15">
      <c r="B45" s="1014" t="s">
        <v>690</v>
      </c>
      <c r="C45" s="1014"/>
      <c r="D45" s="1014"/>
      <c r="E45" s="1014"/>
      <c r="F45" s="1014"/>
      <c r="G45" s="1014"/>
      <c r="H45" s="1014"/>
      <c r="I45" s="1014"/>
      <c r="J45" s="1014"/>
      <c r="K45" s="1014"/>
      <c r="L45" s="1014"/>
      <c r="M45" s="1014"/>
      <c r="N45" s="1014"/>
      <c r="O45" s="1014"/>
      <c r="P45" s="1014"/>
      <c r="Q45" s="1014"/>
      <c r="R45" s="1014"/>
      <c r="S45" s="1014"/>
      <c r="T45" s="1014"/>
      <c r="U45" s="1014"/>
      <c r="V45" s="1014"/>
      <c r="W45" s="1014"/>
    </row>
    <row r="46" spans="2:23" x14ac:dyDescent="0.15">
      <c r="B46" s="1014" t="s">
        <v>691</v>
      </c>
      <c r="C46" s="1014"/>
      <c r="D46" s="1014"/>
      <c r="E46" s="1014"/>
      <c r="F46" s="1014"/>
      <c r="G46" s="1014"/>
      <c r="H46" s="1014"/>
      <c r="I46" s="1014"/>
      <c r="J46" s="1014"/>
      <c r="K46" s="1014"/>
      <c r="L46" s="1014"/>
      <c r="M46" s="1014"/>
      <c r="N46" s="1014"/>
      <c r="O46" s="1014"/>
      <c r="P46" s="1014"/>
      <c r="Q46" s="1014"/>
      <c r="R46" s="1014"/>
      <c r="S46" s="1014"/>
      <c r="T46" s="1014"/>
      <c r="U46" s="1014"/>
      <c r="V46" s="1014"/>
      <c r="W46" s="1014"/>
    </row>
    <row r="47" spans="2:23" x14ac:dyDescent="0.15">
      <c r="B47" s="1014" t="s">
        <v>692</v>
      </c>
      <c r="C47" s="1014"/>
      <c r="D47" s="1014"/>
      <c r="E47" s="1014"/>
      <c r="F47" s="1014"/>
      <c r="G47" s="1014"/>
      <c r="H47" s="1014"/>
      <c r="I47" s="1014"/>
      <c r="J47" s="1014"/>
      <c r="K47" s="1014"/>
      <c r="L47" s="1014"/>
      <c r="M47" s="1014"/>
      <c r="N47" s="1014"/>
      <c r="O47" s="1014"/>
      <c r="P47" s="1014"/>
      <c r="Q47" s="1014"/>
      <c r="R47" s="1014"/>
      <c r="S47" s="1014"/>
      <c r="T47" s="1014"/>
      <c r="U47" s="1014"/>
      <c r="V47" s="1014"/>
      <c r="W47" s="1014"/>
    </row>
    <row r="48" spans="2:23" x14ac:dyDescent="0.15">
      <c r="B48" s="1014"/>
      <c r="C48" s="1014"/>
      <c r="D48" s="1014"/>
      <c r="E48" s="1014"/>
      <c r="F48" s="1014"/>
      <c r="G48" s="1014"/>
      <c r="H48" s="1014"/>
      <c r="I48" s="1014"/>
      <c r="J48" s="1014"/>
      <c r="K48" s="1014"/>
      <c r="L48" s="1014"/>
      <c r="M48" s="1014"/>
      <c r="N48" s="1014"/>
      <c r="O48" s="1014"/>
      <c r="P48" s="1014"/>
      <c r="Q48" s="1014"/>
      <c r="R48" s="1014"/>
      <c r="S48" s="1014"/>
      <c r="T48" s="1014"/>
      <c r="U48" s="1014"/>
      <c r="V48" s="1014"/>
      <c r="W48" s="1014"/>
    </row>
    <row r="49" spans="2:23" x14ac:dyDescent="0.15">
      <c r="B49" s="1014"/>
      <c r="C49" s="1014"/>
      <c r="D49" s="1014"/>
      <c r="E49" s="1014"/>
      <c r="F49" s="1014"/>
      <c r="G49" s="1014"/>
      <c r="H49" s="1014"/>
      <c r="I49" s="1014"/>
      <c r="J49" s="1014"/>
      <c r="K49" s="1014"/>
      <c r="L49" s="1014"/>
      <c r="M49" s="1014"/>
      <c r="N49" s="1014"/>
      <c r="O49" s="1014"/>
      <c r="P49" s="1014"/>
      <c r="Q49" s="1014"/>
      <c r="R49" s="1014"/>
      <c r="S49" s="1014"/>
      <c r="T49" s="1014"/>
      <c r="U49" s="1014"/>
      <c r="V49" s="1014"/>
      <c r="W49" s="1014"/>
    </row>
    <row r="50" spans="2:23" x14ac:dyDescent="0.15">
      <c r="B50" s="1014"/>
      <c r="C50" s="1014"/>
      <c r="D50" s="1014"/>
      <c r="E50" s="1014"/>
      <c r="F50" s="1014"/>
      <c r="G50" s="1014"/>
      <c r="H50" s="1014"/>
      <c r="I50" s="1014"/>
      <c r="J50" s="1014"/>
      <c r="K50" s="1014"/>
      <c r="L50" s="1014"/>
      <c r="M50" s="1014"/>
      <c r="N50" s="1014"/>
      <c r="O50" s="1014"/>
      <c r="P50" s="1014"/>
      <c r="Q50" s="1014"/>
      <c r="R50" s="1014"/>
      <c r="S50" s="1014"/>
      <c r="T50" s="1014"/>
      <c r="U50" s="1014"/>
      <c r="V50" s="1014"/>
      <c r="W50" s="1014"/>
    </row>
    <row r="51" spans="2:23" x14ac:dyDescent="0.15">
      <c r="B51" s="1014"/>
      <c r="C51" s="1014"/>
      <c r="D51" s="1014"/>
      <c r="E51" s="1014"/>
      <c r="F51" s="1014"/>
      <c r="G51" s="1014"/>
      <c r="H51" s="1014"/>
      <c r="I51" s="1014"/>
      <c r="J51" s="1014"/>
      <c r="K51" s="1014"/>
      <c r="L51" s="1014"/>
      <c r="M51" s="1014"/>
      <c r="N51" s="1014"/>
      <c r="O51" s="1014"/>
      <c r="P51" s="1014"/>
      <c r="Q51" s="1014"/>
      <c r="R51" s="1014"/>
      <c r="S51" s="1014"/>
      <c r="T51" s="1014"/>
      <c r="U51" s="1014"/>
      <c r="V51" s="1014"/>
      <c r="W51" s="1014"/>
    </row>
    <row r="52" spans="2:23" x14ac:dyDescent="0.15">
      <c r="B52" s="1014"/>
      <c r="C52" s="1014"/>
      <c r="D52" s="1014"/>
      <c r="E52" s="1014"/>
      <c r="F52" s="1014"/>
      <c r="G52" s="1014"/>
      <c r="H52" s="1014"/>
      <c r="I52" s="1014"/>
      <c r="J52" s="1014"/>
      <c r="K52" s="1014"/>
      <c r="L52" s="1014"/>
      <c r="M52" s="1014"/>
      <c r="N52" s="1014"/>
      <c r="O52" s="1014"/>
      <c r="P52" s="1014"/>
      <c r="Q52" s="1014"/>
      <c r="R52" s="1014"/>
      <c r="S52" s="1014"/>
      <c r="T52" s="1014"/>
      <c r="U52" s="1014"/>
      <c r="V52" s="1014"/>
      <c r="W52" s="1014"/>
    </row>
    <row r="53" spans="2:23" x14ac:dyDescent="0.15">
      <c r="B53" s="1014"/>
      <c r="C53" s="1014"/>
      <c r="D53" s="1014"/>
      <c r="E53" s="1014"/>
      <c r="F53" s="1014"/>
      <c r="G53" s="1014"/>
      <c r="H53" s="1014"/>
      <c r="I53" s="1014"/>
      <c r="J53" s="1014"/>
      <c r="K53" s="1014"/>
      <c r="L53" s="1014"/>
      <c r="M53" s="1014"/>
      <c r="N53" s="1014"/>
      <c r="O53" s="1014"/>
      <c r="P53" s="1014"/>
      <c r="Q53" s="1014"/>
      <c r="R53" s="1014"/>
      <c r="S53" s="1014"/>
      <c r="T53" s="1014"/>
      <c r="U53" s="1014"/>
      <c r="V53" s="1014"/>
      <c r="W53" s="1014"/>
    </row>
    <row r="54" spans="2:23" x14ac:dyDescent="0.15">
      <c r="B54" s="1014"/>
      <c r="C54" s="1014"/>
      <c r="D54" s="1014"/>
      <c r="E54" s="1014"/>
      <c r="F54" s="1014"/>
      <c r="G54" s="1014"/>
      <c r="H54" s="1014"/>
      <c r="I54" s="1014"/>
      <c r="J54" s="1014"/>
      <c r="K54" s="1014"/>
      <c r="L54" s="1014"/>
      <c r="M54" s="1014"/>
      <c r="N54" s="1014"/>
      <c r="O54" s="1014"/>
      <c r="P54" s="1014"/>
      <c r="Q54" s="1014"/>
      <c r="R54" s="1014"/>
      <c r="S54" s="1014"/>
      <c r="T54" s="1014"/>
      <c r="U54" s="1014"/>
      <c r="V54" s="1014"/>
      <c r="W54" s="1014"/>
    </row>
    <row r="55" spans="2:23" x14ac:dyDescent="0.15">
      <c r="B55" s="1014"/>
      <c r="C55" s="1014"/>
      <c r="D55" s="1014"/>
      <c r="E55" s="1014"/>
      <c r="F55" s="1014"/>
      <c r="G55" s="1014"/>
      <c r="H55" s="1014"/>
      <c r="I55" s="1014"/>
      <c r="J55" s="1014"/>
      <c r="K55" s="1014"/>
      <c r="L55" s="1014"/>
      <c r="M55" s="1014"/>
      <c r="N55" s="1014"/>
      <c r="O55" s="1014"/>
      <c r="P55" s="1014"/>
      <c r="Q55" s="1014"/>
      <c r="R55" s="1014"/>
      <c r="S55" s="1014"/>
      <c r="T55" s="1014"/>
      <c r="U55" s="1014"/>
      <c r="V55" s="1014"/>
      <c r="W55" s="1014"/>
    </row>
    <row r="56" spans="2:23" x14ac:dyDescent="0.15">
      <c r="B56" s="1014"/>
      <c r="C56" s="1014"/>
      <c r="D56" s="1014"/>
      <c r="E56" s="1014"/>
      <c r="F56" s="1014"/>
      <c r="G56" s="1014"/>
      <c r="H56" s="1014"/>
      <c r="I56" s="1014"/>
      <c r="J56" s="1014"/>
      <c r="K56" s="1014"/>
      <c r="L56" s="1014"/>
      <c r="M56" s="1014"/>
      <c r="N56" s="1014"/>
      <c r="O56" s="1014"/>
      <c r="P56" s="1014"/>
      <c r="Q56" s="1014"/>
      <c r="R56" s="1014"/>
      <c r="S56" s="1014"/>
      <c r="T56" s="1014"/>
      <c r="U56" s="1014"/>
      <c r="V56" s="1014"/>
      <c r="W56" s="1014"/>
    </row>
    <row r="57" spans="2:23" x14ac:dyDescent="0.15">
      <c r="B57" s="1014"/>
      <c r="C57" s="1014"/>
      <c r="D57" s="1014"/>
      <c r="E57" s="1014"/>
      <c r="F57" s="1014"/>
      <c r="G57" s="1014"/>
      <c r="H57" s="1014"/>
      <c r="I57" s="1014"/>
      <c r="J57" s="1014"/>
      <c r="K57" s="1014"/>
      <c r="L57" s="1014"/>
      <c r="M57" s="1014"/>
      <c r="N57" s="1014"/>
      <c r="O57" s="1014"/>
      <c r="P57" s="1014"/>
      <c r="Q57" s="1014"/>
      <c r="R57" s="1014"/>
      <c r="S57" s="1014"/>
      <c r="T57" s="1014"/>
      <c r="U57" s="1014"/>
      <c r="V57" s="1014"/>
      <c r="W57" s="1014"/>
    </row>
    <row r="58" spans="2:23" x14ac:dyDescent="0.15">
      <c r="B58" s="1014"/>
      <c r="C58" s="1014"/>
      <c r="D58" s="1014"/>
      <c r="E58" s="1014"/>
      <c r="F58" s="1014"/>
      <c r="G58" s="1014"/>
      <c r="H58" s="1014"/>
      <c r="I58" s="1014"/>
      <c r="J58" s="1014"/>
      <c r="K58" s="1014"/>
      <c r="L58" s="1014"/>
      <c r="M58" s="1014"/>
      <c r="N58" s="1014"/>
      <c r="O58" s="1014"/>
      <c r="P58" s="1014"/>
      <c r="Q58" s="1014"/>
      <c r="R58" s="1014"/>
      <c r="S58" s="1014"/>
      <c r="T58" s="1014"/>
      <c r="U58" s="1014"/>
      <c r="V58" s="1014"/>
      <c r="W58" s="1014"/>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C12:C13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C65548:C65549 IY65548:IY65549 SU65548:SU65549 ACQ65548:ACQ65549 AMM65548:AMM65549 AWI65548:AWI65549 BGE65548:BGE65549 BQA65548:BQA65549 BZW65548:BZW65549 CJS65548:CJS65549 CTO65548:CTO65549 DDK65548:DDK65549 DNG65548:DNG65549 DXC65548:DXC65549 EGY65548:EGY65549 EQU65548:EQU65549 FAQ65548:FAQ65549 FKM65548:FKM65549 FUI65548:FUI65549 GEE65548:GEE65549 GOA65548:GOA65549 GXW65548:GXW65549 HHS65548:HHS65549 HRO65548:HRO65549 IBK65548:IBK65549 ILG65548:ILG65549 IVC65548:IVC65549 JEY65548:JEY65549 JOU65548:JOU65549 JYQ65548:JYQ65549 KIM65548:KIM65549 KSI65548:KSI65549 LCE65548:LCE65549 LMA65548:LMA65549 LVW65548:LVW65549 MFS65548:MFS65549 MPO65548:MPO65549 MZK65548:MZK65549 NJG65548:NJG65549 NTC65548:NTC65549 OCY65548:OCY65549 OMU65548:OMU65549 OWQ65548:OWQ65549 PGM65548:PGM65549 PQI65548:PQI65549 QAE65548:QAE65549 QKA65548:QKA65549 QTW65548:QTW65549 RDS65548:RDS65549 RNO65548:RNO65549 RXK65548:RXK65549 SHG65548:SHG65549 SRC65548:SRC65549 TAY65548:TAY65549 TKU65548:TKU65549 TUQ65548:TUQ65549 UEM65548:UEM65549 UOI65548:UOI65549 UYE65548:UYE65549 VIA65548:VIA65549 VRW65548:VRW65549 WBS65548:WBS65549 WLO65548:WLO65549 WVK65548:WVK65549 C131084:C131085 IY131084:IY131085 SU131084:SU131085 ACQ131084:ACQ131085 AMM131084:AMM131085 AWI131084:AWI131085 BGE131084:BGE131085 BQA131084:BQA131085 BZW131084:BZW131085 CJS131084:CJS131085 CTO131084:CTO131085 DDK131084:DDK131085 DNG131084:DNG131085 DXC131084:DXC131085 EGY131084:EGY131085 EQU131084:EQU131085 FAQ131084:FAQ131085 FKM131084:FKM131085 FUI131084:FUI131085 GEE131084:GEE131085 GOA131084:GOA131085 GXW131084:GXW131085 HHS131084:HHS131085 HRO131084:HRO131085 IBK131084:IBK131085 ILG131084:ILG131085 IVC131084:IVC131085 JEY131084:JEY131085 JOU131084:JOU131085 JYQ131084:JYQ131085 KIM131084:KIM131085 KSI131084:KSI131085 LCE131084:LCE131085 LMA131084:LMA131085 LVW131084:LVW131085 MFS131084:MFS131085 MPO131084:MPO131085 MZK131084:MZK131085 NJG131084:NJG131085 NTC131084:NTC131085 OCY131084:OCY131085 OMU131084:OMU131085 OWQ131084:OWQ131085 PGM131084:PGM131085 PQI131084:PQI131085 QAE131084:QAE131085 QKA131084:QKA131085 QTW131084:QTW131085 RDS131084:RDS131085 RNO131084:RNO131085 RXK131084:RXK131085 SHG131084:SHG131085 SRC131084:SRC131085 TAY131084:TAY131085 TKU131084:TKU131085 TUQ131084:TUQ131085 UEM131084:UEM131085 UOI131084:UOI131085 UYE131084:UYE131085 VIA131084:VIA131085 VRW131084:VRW131085 WBS131084:WBS131085 WLO131084:WLO131085 WVK131084:WVK131085 C196620:C196621 IY196620:IY196621 SU196620:SU196621 ACQ196620:ACQ196621 AMM196620:AMM196621 AWI196620:AWI196621 BGE196620:BGE196621 BQA196620:BQA196621 BZW196620:BZW196621 CJS196620:CJS196621 CTO196620:CTO196621 DDK196620:DDK196621 DNG196620:DNG196621 DXC196620:DXC196621 EGY196620:EGY196621 EQU196620:EQU196621 FAQ196620:FAQ196621 FKM196620:FKM196621 FUI196620:FUI196621 GEE196620:GEE196621 GOA196620:GOA196621 GXW196620:GXW196621 HHS196620:HHS196621 HRO196620:HRO196621 IBK196620:IBK196621 ILG196620:ILG196621 IVC196620:IVC196621 JEY196620:JEY196621 JOU196620:JOU196621 JYQ196620:JYQ196621 KIM196620:KIM196621 KSI196620:KSI196621 LCE196620:LCE196621 LMA196620:LMA196621 LVW196620:LVW196621 MFS196620:MFS196621 MPO196620:MPO196621 MZK196620:MZK196621 NJG196620:NJG196621 NTC196620:NTC196621 OCY196620:OCY196621 OMU196620:OMU196621 OWQ196620:OWQ196621 PGM196620:PGM196621 PQI196620:PQI196621 QAE196620:QAE196621 QKA196620:QKA196621 QTW196620:QTW196621 RDS196620:RDS196621 RNO196620:RNO196621 RXK196620:RXK196621 SHG196620:SHG196621 SRC196620:SRC196621 TAY196620:TAY196621 TKU196620:TKU196621 TUQ196620:TUQ196621 UEM196620:UEM196621 UOI196620:UOI196621 UYE196620:UYE196621 VIA196620:VIA196621 VRW196620:VRW196621 WBS196620:WBS196621 WLO196620:WLO196621 WVK196620:WVK196621 C262156:C262157 IY262156:IY262157 SU262156:SU262157 ACQ262156:ACQ262157 AMM262156:AMM262157 AWI262156:AWI262157 BGE262156:BGE262157 BQA262156:BQA262157 BZW262156:BZW262157 CJS262156:CJS262157 CTO262156:CTO262157 DDK262156:DDK262157 DNG262156:DNG262157 DXC262156:DXC262157 EGY262156:EGY262157 EQU262156:EQU262157 FAQ262156:FAQ262157 FKM262156:FKM262157 FUI262156:FUI262157 GEE262156:GEE262157 GOA262156:GOA262157 GXW262156:GXW262157 HHS262156:HHS262157 HRO262156:HRO262157 IBK262156:IBK262157 ILG262156:ILG262157 IVC262156:IVC262157 JEY262156:JEY262157 JOU262156:JOU262157 JYQ262156:JYQ262157 KIM262156:KIM262157 KSI262156:KSI262157 LCE262156:LCE262157 LMA262156:LMA262157 LVW262156:LVW262157 MFS262156:MFS262157 MPO262156:MPO262157 MZK262156:MZK262157 NJG262156:NJG262157 NTC262156:NTC262157 OCY262156:OCY262157 OMU262156:OMU262157 OWQ262156:OWQ262157 PGM262156:PGM262157 PQI262156:PQI262157 QAE262156:QAE262157 QKA262156:QKA262157 QTW262156:QTW262157 RDS262156:RDS262157 RNO262156:RNO262157 RXK262156:RXK262157 SHG262156:SHG262157 SRC262156:SRC262157 TAY262156:TAY262157 TKU262156:TKU262157 TUQ262156:TUQ262157 UEM262156:UEM262157 UOI262156:UOI262157 UYE262156:UYE262157 VIA262156:VIA262157 VRW262156:VRW262157 WBS262156:WBS262157 WLO262156:WLO262157 WVK262156:WVK262157 C327692:C327693 IY327692:IY327693 SU327692:SU327693 ACQ327692:ACQ327693 AMM327692:AMM327693 AWI327692:AWI327693 BGE327692:BGE327693 BQA327692:BQA327693 BZW327692:BZW327693 CJS327692:CJS327693 CTO327692:CTO327693 DDK327692:DDK327693 DNG327692:DNG327693 DXC327692:DXC327693 EGY327692:EGY327693 EQU327692:EQU327693 FAQ327692:FAQ327693 FKM327692:FKM327693 FUI327692:FUI327693 GEE327692:GEE327693 GOA327692:GOA327693 GXW327692:GXW327693 HHS327692:HHS327693 HRO327692:HRO327693 IBK327692:IBK327693 ILG327692:ILG327693 IVC327692:IVC327693 JEY327692:JEY327693 JOU327692:JOU327693 JYQ327692:JYQ327693 KIM327692:KIM327693 KSI327692:KSI327693 LCE327692:LCE327693 LMA327692:LMA327693 LVW327692:LVW327693 MFS327692:MFS327693 MPO327692:MPO327693 MZK327692:MZK327693 NJG327692:NJG327693 NTC327692:NTC327693 OCY327692:OCY327693 OMU327692:OMU327693 OWQ327692:OWQ327693 PGM327692:PGM327693 PQI327692:PQI327693 QAE327692:QAE327693 QKA327692:QKA327693 QTW327692:QTW327693 RDS327692:RDS327693 RNO327692:RNO327693 RXK327692:RXK327693 SHG327692:SHG327693 SRC327692:SRC327693 TAY327692:TAY327693 TKU327692:TKU327693 TUQ327692:TUQ327693 UEM327692:UEM327693 UOI327692:UOI327693 UYE327692:UYE327693 VIA327692:VIA327693 VRW327692:VRW327693 WBS327692:WBS327693 WLO327692:WLO327693 WVK327692:WVK327693 C393228:C393229 IY393228:IY393229 SU393228:SU393229 ACQ393228:ACQ393229 AMM393228:AMM393229 AWI393228:AWI393229 BGE393228:BGE393229 BQA393228:BQA393229 BZW393228:BZW393229 CJS393228:CJS393229 CTO393228:CTO393229 DDK393228:DDK393229 DNG393228:DNG393229 DXC393228:DXC393229 EGY393228:EGY393229 EQU393228:EQU393229 FAQ393228:FAQ393229 FKM393228:FKM393229 FUI393228:FUI393229 GEE393228:GEE393229 GOA393228:GOA393229 GXW393228:GXW393229 HHS393228:HHS393229 HRO393228:HRO393229 IBK393228:IBK393229 ILG393228:ILG393229 IVC393228:IVC393229 JEY393228:JEY393229 JOU393228:JOU393229 JYQ393228:JYQ393229 KIM393228:KIM393229 KSI393228:KSI393229 LCE393228:LCE393229 LMA393228:LMA393229 LVW393228:LVW393229 MFS393228:MFS393229 MPO393228:MPO393229 MZK393228:MZK393229 NJG393228:NJG393229 NTC393228:NTC393229 OCY393228:OCY393229 OMU393228:OMU393229 OWQ393228:OWQ393229 PGM393228:PGM393229 PQI393228:PQI393229 QAE393228:QAE393229 QKA393228:QKA393229 QTW393228:QTW393229 RDS393228:RDS393229 RNO393228:RNO393229 RXK393228:RXK393229 SHG393228:SHG393229 SRC393228:SRC393229 TAY393228:TAY393229 TKU393228:TKU393229 TUQ393228:TUQ393229 UEM393228:UEM393229 UOI393228:UOI393229 UYE393228:UYE393229 VIA393228:VIA393229 VRW393228:VRW393229 WBS393228:WBS393229 WLO393228:WLO393229 WVK393228:WVK393229 C458764:C458765 IY458764:IY458765 SU458764:SU458765 ACQ458764:ACQ458765 AMM458764:AMM458765 AWI458764:AWI458765 BGE458764:BGE458765 BQA458764:BQA458765 BZW458764:BZW458765 CJS458764:CJS458765 CTO458764:CTO458765 DDK458764:DDK458765 DNG458764:DNG458765 DXC458764:DXC458765 EGY458764:EGY458765 EQU458764:EQU458765 FAQ458764:FAQ458765 FKM458764:FKM458765 FUI458764:FUI458765 GEE458764:GEE458765 GOA458764:GOA458765 GXW458764:GXW458765 HHS458764:HHS458765 HRO458764:HRO458765 IBK458764:IBK458765 ILG458764:ILG458765 IVC458764:IVC458765 JEY458764:JEY458765 JOU458764:JOU458765 JYQ458764:JYQ458765 KIM458764:KIM458765 KSI458764:KSI458765 LCE458764:LCE458765 LMA458764:LMA458765 LVW458764:LVW458765 MFS458764:MFS458765 MPO458764:MPO458765 MZK458764:MZK458765 NJG458764:NJG458765 NTC458764:NTC458765 OCY458764:OCY458765 OMU458764:OMU458765 OWQ458764:OWQ458765 PGM458764:PGM458765 PQI458764:PQI458765 QAE458764:QAE458765 QKA458764:QKA458765 QTW458764:QTW458765 RDS458764:RDS458765 RNO458764:RNO458765 RXK458764:RXK458765 SHG458764:SHG458765 SRC458764:SRC458765 TAY458764:TAY458765 TKU458764:TKU458765 TUQ458764:TUQ458765 UEM458764:UEM458765 UOI458764:UOI458765 UYE458764:UYE458765 VIA458764:VIA458765 VRW458764:VRW458765 WBS458764:WBS458765 WLO458764:WLO458765 WVK458764:WVK458765 C524300:C524301 IY524300:IY524301 SU524300:SU524301 ACQ524300:ACQ524301 AMM524300:AMM524301 AWI524300:AWI524301 BGE524300:BGE524301 BQA524300:BQA524301 BZW524300:BZW524301 CJS524300:CJS524301 CTO524300:CTO524301 DDK524300:DDK524301 DNG524300:DNG524301 DXC524300:DXC524301 EGY524300:EGY524301 EQU524300:EQU524301 FAQ524300:FAQ524301 FKM524300:FKM524301 FUI524300:FUI524301 GEE524300:GEE524301 GOA524300:GOA524301 GXW524300:GXW524301 HHS524300:HHS524301 HRO524300:HRO524301 IBK524300:IBK524301 ILG524300:ILG524301 IVC524300:IVC524301 JEY524300:JEY524301 JOU524300:JOU524301 JYQ524300:JYQ524301 KIM524300:KIM524301 KSI524300:KSI524301 LCE524300:LCE524301 LMA524300:LMA524301 LVW524300:LVW524301 MFS524300:MFS524301 MPO524300:MPO524301 MZK524300:MZK524301 NJG524300:NJG524301 NTC524300:NTC524301 OCY524300:OCY524301 OMU524300:OMU524301 OWQ524300:OWQ524301 PGM524300:PGM524301 PQI524300:PQI524301 QAE524300:QAE524301 QKA524300:QKA524301 QTW524300:QTW524301 RDS524300:RDS524301 RNO524300:RNO524301 RXK524300:RXK524301 SHG524300:SHG524301 SRC524300:SRC524301 TAY524300:TAY524301 TKU524300:TKU524301 TUQ524300:TUQ524301 UEM524300:UEM524301 UOI524300:UOI524301 UYE524300:UYE524301 VIA524300:VIA524301 VRW524300:VRW524301 WBS524300:WBS524301 WLO524300:WLO524301 WVK524300:WVK524301 C589836:C589837 IY589836:IY589837 SU589836:SU589837 ACQ589836:ACQ589837 AMM589836:AMM589837 AWI589836:AWI589837 BGE589836:BGE589837 BQA589836:BQA589837 BZW589836:BZW589837 CJS589836:CJS589837 CTO589836:CTO589837 DDK589836:DDK589837 DNG589836:DNG589837 DXC589836:DXC589837 EGY589836:EGY589837 EQU589836:EQU589837 FAQ589836:FAQ589837 FKM589836:FKM589837 FUI589836:FUI589837 GEE589836:GEE589837 GOA589836:GOA589837 GXW589836:GXW589837 HHS589836:HHS589837 HRO589836:HRO589837 IBK589836:IBK589837 ILG589836:ILG589837 IVC589836:IVC589837 JEY589836:JEY589837 JOU589836:JOU589837 JYQ589836:JYQ589837 KIM589836:KIM589837 KSI589836:KSI589837 LCE589836:LCE589837 LMA589836:LMA589837 LVW589836:LVW589837 MFS589836:MFS589837 MPO589836:MPO589837 MZK589836:MZK589837 NJG589836:NJG589837 NTC589836:NTC589837 OCY589836:OCY589837 OMU589836:OMU589837 OWQ589836:OWQ589837 PGM589836:PGM589837 PQI589836:PQI589837 QAE589836:QAE589837 QKA589836:QKA589837 QTW589836:QTW589837 RDS589836:RDS589837 RNO589836:RNO589837 RXK589836:RXK589837 SHG589836:SHG589837 SRC589836:SRC589837 TAY589836:TAY589837 TKU589836:TKU589837 TUQ589836:TUQ589837 UEM589836:UEM589837 UOI589836:UOI589837 UYE589836:UYE589837 VIA589836:VIA589837 VRW589836:VRW589837 WBS589836:WBS589837 WLO589836:WLO589837 WVK589836:WVK589837 C655372:C655373 IY655372:IY655373 SU655372:SU655373 ACQ655372:ACQ655373 AMM655372:AMM655373 AWI655372:AWI655373 BGE655372:BGE655373 BQA655372:BQA655373 BZW655372:BZW655373 CJS655372:CJS655373 CTO655372:CTO655373 DDK655372:DDK655373 DNG655372:DNG655373 DXC655372:DXC655373 EGY655372:EGY655373 EQU655372:EQU655373 FAQ655372:FAQ655373 FKM655372:FKM655373 FUI655372:FUI655373 GEE655372:GEE655373 GOA655372:GOA655373 GXW655372:GXW655373 HHS655372:HHS655373 HRO655372:HRO655373 IBK655372:IBK655373 ILG655372:ILG655373 IVC655372:IVC655373 JEY655372:JEY655373 JOU655372:JOU655373 JYQ655372:JYQ655373 KIM655372:KIM655373 KSI655372:KSI655373 LCE655372:LCE655373 LMA655372:LMA655373 LVW655372:LVW655373 MFS655372:MFS655373 MPO655372:MPO655373 MZK655372:MZK655373 NJG655372:NJG655373 NTC655372:NTC655373 OCY655372:OCY655373 OMU655372:OMU655373 OWQ655372:OWQ655373 PGM655372:PGM655373 PQI655372:PQI655373 QAE655372:QAE655373 QKA655372:QKA655373 QTW655372:QTW655373 RDS655372:RDS655373 RNO655372:RNO655373 RXK655372:RXK655373 SHG655372:SHG655373 SRC655372:SRC655373 TAY655372:TAY655373 TKU655372:TKU655373 TUQ655372:TUQ655373 UEM655372:UEM655373 UOI655372:UOI655373 UYE655372:UYE655373 VIA655372:VIA655373 VRW655372:VRW655373 WBS655372:WBS655373 WLO655372:WLO655373 WVK655372:WVK655373 C720908:C720909 IY720908:IY720909 SU720908:SU720909 ACQ720908:ACQ720909 AMM720908:AMM720909 AWI720908:AWI720909 BGE720908:BGE720909 BQA720908:BQA720909 BZW720908:BZW720909 CJS720908:CJS720909 CTO720908:CTO720909 DDK720908:DDK720909 DNG720908:DNG720909 DXC720908:DXC720909 EGY720908:EGY720909 EQU720908:EQU720909 FAQ720908:FAQ720909 FKM720908:FKM720909 FUI720908:FUI720909 GEE720908:GEE720909 GOA720908:GOA720909 GXW720908:GXW720909 HHS720908:HHS720909 HRO720908:HRO720909 IBK720908:IBK720909 ILG720908:ILG720909 IVC720908:IVC720909 JEY720908:JEY720909 JOU720908:JOU720909 JYQ720908:JYQ720909 KIM720908:KIM720909 KSI720908:KSI720909 LCE720908:LCE720909 LMA720908:LMA720909 LVW720908:LVW720909 MFS720908:MFS720909 MPO720908:MPO720909 MZK720908:MZK720909 NJG720908:NJG720909 NTC720908:NTC720909 OCY720908:OCY720909 OMU720908:OMU720909 OWQ720908:OWQ720909 PGM720908:PGM720909 PQI720908:PQI720909 QAE720908:QAE720909 QKA720908:QKA720909 QTW720908:QTW720909 RDS720908:RDS720909 RNO720908:RNO720909 RXK720908:RXK720909 SHG720908:SHG720909 SRC720908:SRC720909 TAY720908:TAY720909 TKU720908:TKU720909 TUQ720908:TUQ720909 UEM720908:UEM720909 UOI720908:UOI720909 UYE720908:UYE720909 VIA720908:VIA720909 VRW720908:VRW720909 WBS720908:WBS720909 WLO720908:WLO720909 WVK720908:WVK720909 C786444:C786445 IY786444:IY786445 SU786444:SU786445 ACQ786444:ACQ786445 AMM786444:AMM786445 AWI786444:AWI786445 BGE786444:BGE786445 BQA786444:BQA786445 BZW786444:BZW786445 CJS786444:CJS786445 CTO786444:CTO786445 DDK786444:DDK786445 DNG786444:DNG786445 DXC786444:DXC786445 EGY786444:EGY786445 EQU786444:EQU786445 FAQ786444:FAQ786445 FKM786444:FKM786445 FUI786444:FUI786445 GEE786444:GEE786445 GOA786444:GOA786445 GXW786444:GXW786445 HHS786444:HHS786445 HRO786444:HRO786445 IBK786444:IBK786445 ILG786444:ILG786445 IVC786444:IVC786445 JEY786444:JEY786445 JOU786444:JOU786445 JYQ786444:JYQ786445 KIM786444:KIM786445 KSI786444:KSI786445 LCE786444:LCE786445 LMA786444:LMA786445 LVW786444:LVW786445 MFS786444:MFS786445 MPO786444:MPO786445 MZK786444:MZK786445 NJG786444:NJG786445 NTC786444:NTC786445 OCY786444:OCY786445 OMU786444:OMU786445 OWQ786444:OWQ786445 PGM786444:PGM786445 PQI786444:PQI786445 QAE786444:QAE786445 QKA786444:QKA786445 QTW786444:QTW786445 RDS786444:RDS786445 RNO786444:RNO786445 RXK786444:RXK786445 SHG786444:SHG786445 SRC786444:SRC786445 TAY786444:TAY786445 TKU786444:TKU786445 TUQ786444:TUQ786445 UEM786444:UEM786445 UOI786444:UOI786445 UYE786444:UYE786445 VIA786444:VIA786445 VRW786444:VRW786445 WBS786444:WBS786445 WLO786444:WLO786445 WVK786444:WVK786445 C851980:C851981 IY851980:IY851981 SU851980:SU851981 ACQ851980:ACQ851981 AMM851980:AMM851981 AWI851980:AWI851981 BGE851980:BGE851981 BQA851980:BQA851981 BZW851980:BZW851981 CJS851980:CJS851981 CTO851980:CTO851981 DDK851980:DDK851981 DNG851980:DNG851981 DXC851980:DXC851981 EGY851980:EGY851981 EQU851980:EQU851981 FAQ851980:FAQ851981 FKM851980:FKM851981 FUI851980:FUI851981 GEE851980:GEE851981 GOA851980:GOA851981 GXW851980:GXW851981 HHS851980:HHS851981 HRO851980:HRO851981 IBK851980:IBK851981 ILG851980:ILG851981 IVC851980:IVC851981 JEY851980:JEY851981 JOU851980:JOU851981 JYQ851980:JYQ851981 KIM851980:KIM851981 KSI851980:KSI851981 LCE851980:LCE851981 LMA851980:LMA851981 LVW851980:LVW851981 MFS851980:MFS851981 MPO851980:MPO851981 MZK851980:MZK851981 NJG851980:NJG851981 NTC851980:NTC851981 OCY851980:OCY851981 OMU851980:OMU851981 OWQ851980:OWQ851981 PGM851980:PGM851981 PQI851980:PQI851981 QAE851980:QAE851981 QKA851980:QKA851981 QTW851980:QTW851981 RDS851980:RDS851981 RNO851980:RNO851981 RXK851980:RXK851981 SHG851980:SHG851981 SRC851980:SRC851981 TAY851980:TAY851981 TKU851980:TKU851981 TUQ851980:TUQ851981 UEM851980:UEM851981 UOI851980:UOI851981 UYE851980:UYE851981 VIA851980:VIA851981 VRW851980:VRW851981 WBS851980:WBS851981 WLO851980:WLO851981 WVK851980:WVK851981 C917516:C917517 IY917516:IY917517 SU917516:SU917517 ACQ917516:ACQ917517 AMM917516:AMM917517 AWI917516:AWI917517 BGE917516:BGE917517 BQA917516:BQA917517 BZW917516:BZW917517 CJS917516:CJS917517 CTO917516:CTO917517 DDK917516:DDK917517 DNG917516:DNG917517 DXC917516:DXC917517 EGY917516:EGY917517 EQU917516:EQU917517 FAQ917516:FAQ917517 FKM917516:FKM917517 FUI917516:FUI917517 GEE917516:GEE917517 GOA917516:GOA917517 GXW917516:GXW917517 HHS917516:HHS917517 HRO917516:HRO917517 IBK917516:IBK917517 ILG917516:ILG917517 IVC917516:IVC917517 JEY917516:JEY917517 JOU917516:JOU917517 JYQ917516:JYQ917517 KIM917516:KIM917517 KSI917516:KSI917517 LCE917516:LCE917517 LMA917516:LMA917517 LVW917516:LVW917517 MFS917516:MFS917517 MPO917516:MPO917517 MZK917516:MZK917517 NJG917516:NJG917517 NTC917516:NTC917517 OCY917516:OCY917517 OMU917516:OMU917517 OWQ917516:OWQ917517 PGM917516:PGM917517 PQI917516:PQI917517 QAE917516:QAE917517 QKA917516:QKA917517 QTW917516:QTW917517 RDS917516:RDS917517 RNO917516:RNO917517 RXK917516:RXK917517 SHG917516:SHG917517 SRC917516:SRC917517 TAY917516:TAY917517 TKU917516:TKU917517 TUQ917516:TUQ917517 UEM917516:UEM917517 UOI917516:UOI917517 UYE917516:UYE917517 VIA917516:VIA917517 VRW917516:VRW917517 WBS917516:WBS917517 WLO917516:WLO917517 WVK917516:WVK917517 C983052:C983053 IY983052:IY983053 SU983052:SU983053 ACQ983052:ACQ983053 AMM983052:AMM983053 AWI983052:AWI983053 BGE983052:BGE983053 BQA983052:BQA983053 BZW983052:BZW983053 CJS983052:CJS983053 CTO983052:CTO983053 DDK983052:DDK983053 DNG983052:DNG983053 DXC983052:DXC983053 EGY983052:EGY983053 EQU983052:EQU983053 FAQ983052:FAQ983053 FKM983052:FKM983053 FUI983052:FUI983053 GEE983052:GEE983053 GOA983052:GOA983053 GXW983052:GXW983053 HHS983052:HHS983053 HRO983052:HRO983053 IBK983052:IBK983053 ILG983052:ILG983053 IVC983052:IVC983053 JEY983052:JEY983053 JOU983052:JOU983053 JYQ983052:JYQ983053 KIM983052:KIM983053 KSI983052:KSI983053 LCE983052:LCE983053 LMA983052:LMA983053 LVW983052:LVW983053 MFS983052:MFS983053 MPO983052:MPO983053 MZK983052:MZK983053 NJG983052:NJG983053 NTC983052:NTC983053 OCY983052:OCY983053 OMU983052:OMU983053 OWQ983052:OWQ983053 PGM983052:PGM983053 PQI983052:PQI983053 QAE983052:QAE983053 QKA983052:QKA983053 QTW983052:QTW983053 RDS983052:RDS983053 RNO983052:RNO983053 RXK983052:RXK983053 SHG983052:SHG983053 SRC983052:SRC983053 TAY983052:TAY983053 TKU983052:TKU983053 TUQ983052:TUQ983053 UEM983052:UEM983053 UOI983052:UOI983053 UYE983052:UYE983053 VIA983052:VIA983053 VRW983052:VRW983053 WBS983052:WBS983053 WLO983052:WLO983053 WVK983052:WVK983053">
      <formula1>"□,■"</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view="pageBreakPreview" zoomScaleNormal="100" zoomScaleSheetLayoutView="100" workbookViewId="0">
      <selection activeCell="C17" sqref="C17:R17"/>
    </sheetView>
  </sheetViews>
  <sheetFormatPr defaultColWidth="9.33203125" defaultRowHeight="13.5" x14ac:dyDescent="0.15"/>
  <cols>
    <col min="1" max="1" width="2.6640625" style="24" customWidth="1"/>
    <col min="2" max="2" width="4.5" style="24" customWidth="1"/>
    <col min="3" max="3" width="4.1640625" style="24" customWidth="1"/>
    <col min="4" max="4" width="8.5" style="24" customWidth="1"/>
    <col min="5" max="6" width="7.83203125" style="24" customWidth="1"/>
    <col min="7" max="8" width="6" style="24" customWidth="1"/>
    <col min="9" max="10" width="7.5" style="24" customWidth="1"/>
    <col min="11" max="12" width="6" style="24" customWidth="1"/>
    <col min="13" max="14" width="6.1640625" style="24" customWidth="1"/>
    <col min="15" max="16" width="3.83203125" style="24" customWidth="1"/>
    <col min="17" max="18" width="2.6640625" style="24" customWidth="1"/>
    <col min="19" max="19" width="2.5" style="24" customWidth="1"/>
    <col min="20" max="20" width="2.83203125" style="24" customWidth="1"/>
    <col min="21" max="21" width="2.6640625" style="24" customWidth="1"/>
    <col min="22" max="22" width="4.83203125" style="24" customWidth="1"/>
    <col min="23" max="23" width="5" style="24" customWidth="1"/>
    <col min="24" max="24" width="2.6640625" style="24" customWidth="1"/>
    <col min="25" max="16384" width="9.33203125" style="24"/>
  </cols>
  <sheetData>
    <row r="1" spans="1:25" ht="15" customHeight="1" x14ac:dyDescent="0.15">
      <c r="A1" s="24" t="s">
        <v>410</v>
      </c>
      <c r="B1" s="22"/>
      <c r="C1" s="22"/>
      <c r="D1" s="23"/>
      <c r="V1" s="29"/>
      <c r="W1" s="29"/>
    </row>
    <row r="2" spans="1:25" ht="20.25" customHeight="1" x14ac:dyDescent="0.15">
      <c r="A2" s="25" t="s">
        <v>172</v>
      </c>
      <c r="B2" s="25"/>
      <c r="C2" s="25"/>
      <c r="D2" s="26"/>
      <c r="E2" s="26"/>
      <c r="F2" s="26"/>
      <c r="G2" s="26"/>
      <c r="H2" s="26"/>
      <c r="I2" s="26"/>
      <c r="J2" s="26"/>
      <c r="K2" s="26"/>
      <c r="L2" s="26"/>
      <c r="M2" s="26"/>
      <c r="N2" s="26"/>
      <c r="O2" s="26"/>
      <c r="P2" s="26"/>
      <c r="Q2" s="26"/>
      <c r="R2" s="26"/>
      <c r="S2" s="26"/>
      <c r="T2" s="26"/>
      <c r="U2" s="26"/>
      <c r="V2" s="26"/>
      <c r="W2" s="26"/>
    </row>
    <row r="3" spans="1:25" ht="11.25" customHeight="1" x14ac:dyDescent="0.15"/>
    <row r="4" spans="1:25" ht="20.25" customHeight="1" x14ac:dyDescent="0.15">
      <c r="A4" s="27" t="s">
        <v>19</v>
      </c>
      <c r="B4" s="28"/>
      <c r="C4" s="28"/>
      <c r="D4" s="28"/>
      <c r="E4" s="697"/>
      <c r="F4" s="670"/>
      <c r="G4" s="670"/>
      <c r="H4" s="670"/>
      <c r="I4" s="671"/>
      <c r="J4" s="697" t="s">
        <v>171</v>
      </c>
      <c r="K4" s="670"/>
      <c r="L4" s="671"/>
      <c r="M4" s="697"/>
      <c r="N4" s="670"/>
      <c r="O4" s="670"/>
      <c r="P4" s="670"/>
      <c r="Q4" s="670"/>
      <c r="R4" s="670"/>
      <c r="S4" s="670"/>
      <c r="T4" s="670"/>
      <c r="U4" s="670"/>
      <c r="V4" s="670"/>
      <c r="W4" s="671"/>
    </row>
    <row r="5" spans="1:25" ht="13.5" customHeight="1" x14ac:dyDescent="0.15">
      <c r="A5" s="33"/>
      <c r="B5" s="33"/>
      <c r="C5" s="33"/>
      <c r="D5" s="33"/>
      <c r="E5" s="31"/>
      <c r="F5" s="31"/>
      <c r="G5" s="31"/>
      <c r="H5" s="31"/>
      <c r="I5" s="32"/>
      <c r="J5" s="32"/>
      <c r="K5" s="31"/>
      <c r="L5" s="31"/>
      <c r="M5" s="31"/>
      <c r="N5" s="31"/>
      <c r="O5" s="31"/>
      <c r="P5" s="31"/>
      <c r="Q5" s="31"/>
      <c r="R5" s="31"/>
      <c r="S5" s="31"/>
      <c r="T5" s="31"/>
      <c r="U5" s="31"/>
      <c r="V5" s="31"/>
      <c r="W5" s="31"/>
    </row>
    <row r="6" spans="1:25" ht="21.75" customHeight="1" x14ac:dyDescent="0.15">
      <c r="A6" s="239"/>
      <c r="B6" s="11"/>
      <c r="C6" s="11"/>
      <c r="D6" s="11"/>
      <c r="E6" s="11"/>
      <c r="F6" s="11"/>
      <c r="G6" s="11"/>
      <c r="H6" s="11"/>
      <c r="I6" s="11"/>
      <c r="J6" s="11"/>
      <c r="K6" s="11"/>
      <c r="L6" s="11"/>
      <c r="M6" s="11"/>
      <c r="N6" s="11"/>
      <c r="O6" s="11"/>
      <c r="P6" s="11"/>
      <c r="Q6" s="11"/>
      <c r="R6" s="11"/>
      <c r="S6" s="11"/>
      <c r="T6" s="11"/>
      <c r="U6" s="11"/>
      <c r="V6" s="10"/>
      <c r="W6" s="10"/>
      <c r="X6" s="10"/>
      <c r="Y6" s="10"/>
    </row>
    <row r="7" spans="1:25" ht="20.85" customHeight="1" x14ac:dyDescent="0.15">
      <c r="A7" s="19"/>
      <c r="B7" s="18" t="s">
        <v>173</v>
      </c>
      <c r="C7" s="15"/>
      <c r="D7" s="15"/>
      <c r="E7" s="15"/>
      <c r="F7" s="15"/>
      <c r="G7" s="15"/>
      <c r="H7" s="15"/>
      <c r="I7" s="15"/>
      <c r="J7" s="15"/>
      <c r="K7" s="15"/>
      <c r="L7" s="15"/>
      <c r="M7" s="15"/>
      <c r="N7" s="15"/>
      <c r="O7" s="15"/>
      <c r="P7" s="15"/>
      <c r="Q7" s="15"/>
      <c r="R7" s="17"/>
      <c r="S7" s="16"/>
      <c r="T7" s="15"/>
      <c r="U7" s="15"/>
      <c r="V7" s="14"/>
      <c r="W7" s="14"/>
      <c r="X7" s="236"/>
      <c r="Y7" s="10"/>
    </row>
    <row r="8" spans="1:25" ht="20.85" customHeight="1" x14ac:dyDescent="0.15">
      <c r="A8" s="8" t="s">
        <v>168</v>
      </c>
      <c r="B8" s="239"/>
      <c r="C8" s="11"/>
      <c r="D8" s="11"/>
      <c r="E8" s="11"/>
      <c r="F8" s="11"/>
      <c r="G8" s="11"/>
      <c r="H8" s="11"/>
      <c r="I8" s="11"/>
      <c r="J8" s="11"/>
      <c r="K8" s="11"/>
      <c r="L8" s="11"/>
      <c r="M8" s="11"/>
      <c r="N8" s="11"/>
      <c r="O8" s="11"/>
      <c r="P8" s="11"/>
      <c r="Q8" s="11"/>
      <c r="R8" s="13"/>
      <c r="S8" s="12"/>
      <c r="T8" s="11"/>
      <c r="U8" s="11"/>
      <c r="V8" s="10"/>
      <c r="W8" s="10"/>
      <c r="X8" s="9"/>
      <c r="Y8" s="10"/>
    </row>
    <row r="9" spans="1:25" ht="20.85" customHeight="1" x14ac:dyDescent="0.15">
      <c r="A9" s="8"/>
      <c r="B9" s="239" t="s">
        <v>167</v>
      </c>
      <c r="C9" s="1015" t="s">
        <v>169</v>
      </c>
      <c r="D9" s="1015"/>
      <c r="E9" s="1015"/>
      <c r="F9" s="1015"/>
      <c r="G9" s="1015"/>
      <c r="H9" s="1015"/>
      <c r="I9" s="1015"/>
      <c r="J9" s="1015"/>
      <c r="K9" s="1015"/>
      <c r="L9" s="1015"/>
      <c r="M9" s="1015"/>
      <c r="N9" s="1015"/>
      <c r="O9" s="1015"/>
      <c r="P9" s="1015"/>
      <c r="Q9" s="1015"/>
      <c r="R9" s="1016"/>
      <c r="S9" s="1017" t="s">
        <v>162</v>
      </c>
      <c r="T9" s="1018"/>
      <c r="U9" s="1018"/>
      <c r="V9" s="1018"/>
      <c r="W9" s="1018"/>
      <c r="X9" s="1019"/>
      <c r="Y9" s="10"/>
    </row>
    <row r="10" spans="1:25" ht="10.5" customHeight="1" x14ac:dyDescent="0.15">
      <c r="A10" s="8"/>
      <c r="B10" s="239"/>
      <c r="C10" s="239"/>
      <c r="D10" s="239"/>
      <c r="E10" s="239"/>
      <c r="F10" s="239"/>
      <c r="G10" s="239"/>
      <c r="H10" s="239"/>
      <c r="I10" s="239"/>
      <c r="J10" s="239"/>
      <c r="K10" s="239"/>
      <c r="L10" s="239"/>
      <c r="M10" s="239"/>
      <c r="N10" s="239"/>
      <c r="O10" s="239"/>
      <c r="P10" s="239"/>
      <c r="Q10" s="239"/>
      <c r="R10" s="240"/>
      <c r="S10" s="235"/>
      <c r="T10" s="237"/>
      <c r="U10" s="237"/>
      <c r="V10" s="237"/>
      <c r="W10" s="237"/>
      <c r="X10" s="238"/>
      <c r="Y10" s="10"/>
    </row>
    <row r="11" spans="1:25" ht="20.85" customHeight="1" x14ac:dyDescent="0.15">
      <c r="A11" s="8" t="s">
        <v>165</v>
      </c>
      <c r="B11" s="239"/>
      <c r="C11" s="239"/>
      <c r="D11" s="239"/>
      <c r="E11" s="239"/>
      <c r="F11" s="239"/>
      <c r="G11" s="239"/>
      <c r="H11" s="239"/>
      <c r="I11" s="239"/>
      <c r="J11" s="239"/>
      <c r="K11" s="239"/>
      <c r="L11" s="239"/>
      <c r="M11" s="239"/>
      <c r="N11" s="239"/>
      <c r="O11" s="239"/>
      <c r="P11" s="239"/>
      <c r="Q11" s="239"/>
      <c r="R11" s="240"/>
      <c r="S11" s="235"/>
      <c r="T11" s="237"/>
      <c r="U11" s="237"/>
      <c r="V11" s="237"/>
      <c r="W11" s="237"/>
      <c r="X11" s="238"/>
      <c r="Y11" s="10"/>
    </row>
    <row r="12" spans="1:25" ht="20.85" customHeight="1" x14ac:dyDescent="0.15">
      <c r="A12" s="8"/>
      <c r="B12" s="239" t="s">
        <v>164</v>
      </c>
      <c r="C12" s="239" t="s">
        <v>163</v>
      </c>
      <c r="D12" s="239"/>
      <c r="E12" s="239"/>
      <c r="F12" s="239"/>
      <c r="G12" s="239"/>
      <c r="H12" s="239"/>
      <c r="I12" s="239"/>
      <c r="J12" s="239"/>
      <c r="K12" s="239"/>
      <c r="L12" s="239"/>
      <c r="M12" s="239"/>
      <c r="N12" s="239"/>
      <c r="O12" s="239"/>
      <c r="P12" s="239"/>
      <c r="Q12" s="239"/>
      <c r="R12" s="240"/>
      <c r="S12" s="1017" t="s">
        <v>162</v>
      </c>
      <c r="T12" s="1018"/>
      <c r="U12" s="1018"/>
      <c r="V12" s="1018"/>
      <c r="W12" s="1018"/>
      <c r="X12" s="1019"/>
      <c r="Y12" s="10"/>
    </row>
    <row r="13" spans="1:25" ht="10.5" customHeight="1" x14ac:dyDescent="0.15">
      <c r="A13" s="7"/>
      <c r="B13" s="6"/>
      <c r="C13" s="3"/>
      <c r="D13" s="3"/>
      <c r="E13" s="3"/>
      <c r="F13" s="3"/>
      <c r="G13" s="3"/>
      <c r="H13" s="3"/>
      <c r="I13" s="3"/>
      <c r="J13" s="3"/>
      <c r="K13" s="3"/>
      <c r="L13" s="3"/>
      <c r="M13" s="3"/>
      <c r="N13" s="3"/>
      <c r="O13" s="3"/>
      <c r="P13" s="3"/>
      <c r="Q13" s="3"/>
      <c r="R13" s="5"/>
      <c r="S13" s="4"/>
      <c r="T13" s="3"/>
      <c r="U13" s="3"/>
      <c r="V13" s="2"/>
      <c r="W13" s="2"/>
      <c r="X13" s="1"/>
      <c r="Y13" s="10"/>
    </row>
    <row r="14" spans="1:25" ht="18.75" customHeight="1" x14ac:dyDescent="0.15">
      <c r="A14" s="239"/>
      <c r="B14" s="21"/>
      <c r="C14" s="21"/>
      <c r="D14" s="21"/>
      <c r="E14" s="21"/>
      <c r="F14" s="21"/>
      <c r="G14" s="21"/>
      <c r="H14" s="21"/>
      <c r="I14" s="21"/>
      <c r="J14" s="21"/>
      <c r="K14" s="21"/>
      <c r="L14" s="21"/>
      <c r="M14" s="21"/>
      <c r="N14" s="21"/>
      <c r="O14" s="21"/>
      <c r="P14" s="21"/>
      <c r="Q14" s="21"/>
      <c r="R14" s="21"/>
      <c r="S14" s="21"/>
      <c r="T14" s="21"/>
      <c r="U14" s="21"/>
      <c r="V14" s="20"/>
      <c r="W14" s="20"/>
      <c r="X14" s="20"/>
      <c r="Y14" s="20"/>
    </row>
    <row r="15" spans="1:25" ht="20.85" customHeight="1" x14ac:dyDescent="0.15">
      <c r="A15" s="19"/>
      <c r="B15" s="18" t="s">
        <v>174</v>
      </c>
      <c r="C15" s="15"/>
      <c r="D15" s="15"/>
      <c r="E15" s="15"/>
      <c r="F15" s="15"/>
      <c r="G15" s="15"/>
      <c r="H15" s="15"/>
      <c r="I15" s="15"/>
      <c r="J15" s="15"/>
      <c r="K15" s="15"/>
      <c r="L15" s="15"/>
      <c r="M15" s="15"/>
      <c r="N15" s="15"/>
      <c r="O15" s="15"/>
      <c r="P15" s="15"/>
      <c r="Q15" s="15"/>
      <c r="R15" s="17"/>
      <c r="S15" s="16"/>
      <c r="T15" s="15"/>
      <c r="U15" s="15"/>
      <c r="V15" s="14"/>
      <c r="W15" s="14"/>
      <c r="X15" s="236"/>
      <c r="Y15" s="10"/>
    </row>
    <row r="16" spans="1:25" ht="20.85" customHeight="1" x14ac:dyDescent="0.15">
      <c r="A16" s="8" t="s">
        <v>168</v>
      </c>
      <c r="B16" s="239"/>
      <c r="C16" s="11"/>
      <c r="D16" s="11"/>
      <c r="E16" s="11"/>
      <c r="F16" s="11"/>
      <c r="G16" s="11"/>
      <c r="H16" s="11"/>
      <c r="I16" s="11"/>
      <c r="J16" s="11"/>
      <c r="K16" s="11"/>
      <c r="L16" s="11"/>
      <c r="M16" s="11"/>
      <c r="N16" s="11"/>
      <c r="O16" s="11"/>
      <c r="P16" s="11"/>
      <c r="Q16" s="11"/>
      <c r="R16" s="13"/>
      <c r="S16" s="12"/>
      <c r="T16" s="11"/>
      <c r="U16" s="11"/>
      <c r="V16" s="10"/>
      <c r="W16" s="10"/>
      <c r="X16" s="9"/>
      <c r="Y16" s="10"/>
    </row>
    <row r="17" spans="1:25" ht="20.85" customHeight="1" x14ac:dyDescent="0.15">
      <c r="A17" s="8"/>
      <c r="B17" s="239" t="s">
        <v>167</v>
      </c>
      <c r="C17" s="1015" t="s">
        <v>166</v>
      </c>
      <c r="D17" s="1015"/>
      <c r="E17" s="1015"/>
      <c r="F17" s="1015"/>
      <c r="G17" s="1015"/>
      <c r="H17" s="1015"/>
      <c r="I17" s="1015"/>
      <c r="J17" s="1015"/>
      <c r="K17" s="1015"/>
      <c r="L17" s="1015"/>
      <c r="M17" s="1015"/>
      <c r="N17" s="1015"/>
      <c r="O17" s="1015"/>
      <c r="P17" s="1015"/>
      <c r="Q17" s="1015"/>
      <c r="R17" s="1016"/>
      <c r="S17" s="1017" t="s">
        <v>162</v>
      </c>
      <c r="T17" s="1018"/>
      <c r="U17" s="1018"/>
      <c r="V17" s="1018"/>
      <c r="W17" s="1018"/>
      <c r="X17" s="1019"/>
      <c r="Y17" s="10"/>
    </row>
    <row r="18" spans="1:25" ht="10.5" customHeight="1" x14ac:dyDescent="0.15">
      <c r="A18" s="8"/>
      <c r="B18" s="239"/>
      <c r="C18" s="239"/>
      <c r="D18" s="239"/>
      <c r="E18" s="239"/>
      <c r="F18" s="239"/>
      <c r="G18" s="239"/>
      <c r="H18" s="239"/>
      <c r="I18" s="239"/>
      <c r="J18" s="239"/>
      <c r="K18" s="239"/>
      <c r="L18" s="239"/>
      <c r="M18" s="239"/>
      <c r="N18" s="239"/>
      <c r="O18" s="239"/>
      <c r="P18" s="239"/>
      <c r="Q18" s="239"/>
      <c r="R18" s="240"/>
      <c r="S18" s="235"/>
      <c r="T18" s="237"/>
      <c r="U18" s="237"/>
      <c r="V18" s="237"/>
      <c r="W18" s="237"/>
      <c r="X18" s="238"/>
      <c r="Y18" s="10"/>
    </row>
    <row r="19" spans="1:25" ht="20.85" customHeight="1" x14ac:dyDescent="0.15">
      <c r="A19" s="8" t="s">
        <v>165</v>
      </c>
      <c r="B19" s="239"/>
      <c r="C19" s="239"/>
      <c r="D19" s="239"/>
      <c r="E19" s="239"/>
      <c r="F19" s="239"/>
      <c r="G19" s="239"/>
      <c r="H19" s="239"/>
      <c r="I19" s="239"/>
      <c r="J19" s="239"/>
      <c r="K19" s="239"/>
      <c r="L19" s="239"/>
      <c r="M19" s="239"/>
      <c r="N19" s="239"/>
      <c r="O19" s="239"/>
      <c r="P19" s="239"/>
      <c r="Q19" s="239"/>
      <c r="R19" s="240"/>
      <c r="S19" s="235"/>
      <c r="T19" s="237"/>
      <c r="U19" s="237"/>
      <c r="V19" s="237"/>
      <c r="W19" s="237"/>
      <c r="X19" s="238"/>
      <c r="Y19" s="10"/>
    </row>
    <row r="20" spans="1:25" ht="20.85" customHeight="1" x14ac:dyDescent="0.15">
      <c r="A20" s="8"/>
      <c r="B20" s="239" t="s">
        <v>164</v>
      </c>
      <c r="C20" s="239" t="s">
        <v>163</v>
      </c>
      <c r="D20" s="239"/>
      <c r="E20" s="239"/>
      <c r="F20" s="239"/>
      <c r="G20" s="239"/>
      <c r="H20" s="239"/>
      <c r="I20" s="239"/>
      <c r="J20" s="239"/>
      <c r="K20" s="239"/>
      <c r="L20" s="239"/>
      <c r="M20" s="239"/>
      <c r="N20" s="239"/>
      <c r="O20" s="239"/>
      <c r="P20" s="239"/>
      <c r="Q20" s="239"/>
      <c r="R20" s="240"/>
      <c r="S20" s="1017" t="s">
        <v>162</v>
      </c>
      <c r="T20" s="1018"/>
      <c r="U20" s="1018"/>
      <c r="V20" s="1018"/>
      <c r="W20" s="1018"/>
      <c r="X20" s="1019"/>
      <c r="Y20" s="10"/>
    </row>
    <row r="21" spans="1:25" ht="10.5" customHeight="1" x14ac:dyDescent="0.15">
      <c r="A21" s="7"/>
      <c r="B21" s="6"/>
      <c r="C21" s="3"/>
      <c r="D21" s="3"/>
      <c r="E21" s="3"/>
      <c r="F21" s="3"/>
      <c r="G21" s="3"/>
      <c r="H21" s="3"/>
      <c r="I21" s="3"/>
      <c r="J21" s="3"/>
      <c r="K21" s="3"/>
      <c r="L21" s="3"/>
      <c r="M21" s="3"/>
      <c r="N21" s="3"/>
      <c r="O21" s="3"/>
      <c r="P21" s="3"/>
      <c r="Q21" s="3"/>
      <c r="R21" s="5"/>
      <c r="S21" s="4"/>
      <c r="T21" s="3"/>
      <c r="U21" s="3"/>
      <c r="V21" s="2"/>
      <c r="W21" s="2"/>
      <c r="X21" s="1"/>
      <c r="Y21" s="10"/>
    </row>
    <row r="22" spans="1:25" ht="20.85" customHeight="1" x14ac:dyDescent="0.15">
      <c r="A22" s="30"/>
      <c r="B22" s="30"/>
      <c r="C22" s="30"/>
      <c r="D22" s="30"/>
      <c r="E22" s="30"/>
      <c r="F22" s="30"/>
      <c r="G22" s="30"/>
      <c r="H22" s="30"/>
      <c r="I22" s="30"/>
      <c r="J22" s="30"/>
      <c r="K22" s="30"/>
      <c r="L22" s="30"/>
      <c r="M22" s="30"/>
      <c r="N22" s="30"/>
      <c r="O22" s="30"/>
      <c r="P22" s="30"/>
      <c r="Q22" s="30"/>
      <c r="R22" s="30"/>
      <c r="S22" s="30"/>
      <c r="T22" s="30"/>
      <c r="U22" s="30"/>
      <c r="V22" s="30"/>
      <c r="W22" s="30"/>
      <c r="X22" s="30"/>
      <c r="Y22" s="30"/>
    </row>
    <row r="23" spans="1:25" ht="20.85" customHeight="1" x14ac:dyDescent="0.15">
      <c r="A23" s="30"/>
      <c r="B23" s="30"/>
      <c r="C23" s="30"/>
      <c r="D23" s="30"/>
      <c r="E23" s="30"/>
      <c r="F23" s="30"/>
      <c r="G23" s="30"/>
      <c r="H23" s="30"/>
      <c r="I23" s="30"/>
      <c r="J23" s="30"/>
      <c r="K23" s="30"/>
      <c r="L23" s="30"/>
      <c r="M23" s="30"/>
      <c r="N23" s="30"/>
      <c r="O23" s="30"/>
      <c r="P23" s="30"/>
      <c r="Q23" s="30"/>
      <c r="R23" s="30"/>
      <c r="S23" s="30"/>
      <c r="T23" s="30"/>
      <c r="U23" s="30"/>
      <c r="V23" s="30"/>
      <c r="W23" s="30"/>
      <c r="X23" s="30"/>
      <c r="Y23" s="30"/>
    </row>
    <row r="24" spans="1:25" ht="20.85" customHeight="1" x14ac:dyDescent="0.15">
      <c r="A24" s="30"/>
      <c r="B24" s="30"/>
      <c r="C24" s="30"/>
      <c r="D24" s="30"/>
      <c r="E24" s="30"/>
      <c r="F24" s="30"/>
      <c r="G24" s="30"/>
      <c r="H24" s="30"/>
      <c r="I24" s="30"/>
      <c r="J24" s="30"/>
      <c r="K24" s="30"/>
      <c r="L24" s="30"/>
      <c r="M24" s="30"/>
      <c r="N24" s="30"/>
      <c r="O24" s="30"/>
      <c r="P24" s="30"/>
      <c r="Q24" s="30"/>
      <c r="R24" s="30"/>
      <c r="S24" s="30"/>
      <c r="T24" s="30"/>
      <c r="U24" s="30"/>
      <c r="V24" s="30"/>
      <c r="W24" s="30"/>
      <c r="X24" s="30"/>
      <c r="Y24" s="30"/>
    </row>
    <row r="25" spans="1:25" ht="20.85" customHeight="1" x14ac:dyDescent="0.15"/>
    <row r="26" spans="1:25" ht="20.85" customHeight="1" x14ac:dyDescent="0.15"/>
    <row r="27" spans="1:25" ht="20.85" customHeight="1" x14ac:dyDescent="0.15"/>
  </sheetData>
  <mergeCells count="9">
    <mergeCell ref="C17:R17"/>
    <mergeCell ref="S17:X17"/>
    <mergeCell ref="S20:X20"/>
    <mergeCell ref="J4:L4"/>
    <mergeCell ref="C9:R9"/>
    <mergeCell ref="S9:X9"/>
    <mergeCell ref="S12:X12"/>
    <mergeCell ref="E4:I4"/>
    <mergeCell ref="M4:W4"/>
  </mergeCells>
  <phoneticPr fontId="3"/>
  <pageMargins left="0.70866141732283472" right="0.39370078740157483" top="0.59055118110236227"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2"/>
  <sheetViews>
    <sheetView view="pageBreakPreview" zoomScale="70" zoomScaleNormal="100" zoomScaleSheetLayoutView="70" workbookViewId="0">
      <selection activeCell="AJ15" sqref="AJ15"/>
    </sheetView>
  </sheetViews>
  <sheetFormatPr defaultColWidth="4.6640625" defaultRowHeight="13.5" x14ac:dyDescent="0.15"/>
  <cols>
    <col min="1" max="1" width="2" style="110" customWidth="1"/>
    <col min="2" max="2" width="3.33203125" style="110" customWidth="1"/>
    <col min="3" max="3" width="4" style="130" customWidth="1"/>
    <col min="4" max="7" width="6.5" style="110" customWidth="1"/>
    <col min="8" max="8" width="5.1640625" style="110" customWidth="1"/>
    <col min="9" max="20" width="6.5" style="110" customWidth="1"/>
    <col min="21" max="21" width="10.6640625" style="110" customWidth="1"/>
    <col min="22" max="27" width="6.5" style="110" customWidth="1"/>
    <col min="28" max="28" width="3.6640625" style="110" customWidth="1"/>
    <col min="29" max="30" width="6.5" style="110" customWidth="1"/>
    <col min="31" max="31" width="3" style="110" customWidth="1"/>
    <col min="32" max="32" width="2" style="110" customWidth="1"/>
    <col min="33" max="16384" width="4.6640625" style="110"/>
  </cols>
  <sheetData>
    <row r="1" spans="2:31" s="106" customFormat="1" x14ac:dyDescent="0.15"/>
    <row r="2" spans="2:31" s="106" customFormat="1" x14ac:dyDescent="0.15">
      <c r="C2" s="106" t="s">
        <v>409</v>
      </c>
    </row>
    <row r="3" spans="2:31" s="106" customFormat="1" x14ac:dyDescent="0.15">
      <c r="AD3" s="107" t="s">
        <v>396</v>
      </c>
    </row>
    <row r="4" spans="2:31" s="106" customFormat="1" x14ac:dyDescent="0.15">
      <c r="AD4" s="107"/>
    </row>
    <row r="5" spans="2:31" s="106" customFormat="1" ht="47.25" customHeight="1" x14ac:dyDescent="0.15">
      <c r="C5" s="715" t="s">
        <v>303</v>
      </c>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row>
    <row r="6" spans="2:31" s="106" customFormat="1" x14ac:dyDescent="0.15"/>
    <row r="7" spans="2:31" s="106" customFormat="1" ht="39.75" customHeight="1" x14ac:dyDescent="0.15">
      <c r="B7" s="221"/>
      <c r="C7" s="1020" t="s">
        <v>397</v>
      </c>
      <c r="D7" s="716"/>
      <c r="E7" s="716"/>
      <c r="F7" s="716"/>
      <c r="G7" s="716"/>
      <c r="H7" s="716"/>
      <c r="I7" s="221"/>
      <c r="J7" s="223"/>
      <c r="K7" s="223"/>
      <c r="L7" s="223"/>
      <c r="M7" s="223"/>
      <c r="N7" s="223"/>
      <c r="O7" s="223"/>
      <c r="P7" s="232"/>
      <c r="Q7" s="232"/>
      <c r="R7" s="232"/>
      <c r="S7" s="232"/>
      <c r="T7" s="232"/>
      <c r="U7" s="232"/>
      <c r="V7" s="232"/>
      <c r="W7" s="232"/>
      <c r="X7" s="232"/>
      <c r="Y7" s="232"/>
      <c r="Z7" s="232"/>
      <c r="AA7" s="232"/>
      <c r="AB7" s="232"/>
      <c r="AC7" s="232"/>
      <c r="AD7" s="232"/>
      <c r="AE7" s="241"/>
    </row>
    <row r="8" spans="2:31" ht="39.75" customHeight="1" x14ac:dyDescent="0.15">
      <c r="B8" s="131"/>
      <c r="C8" s="721" t="s">
        <v>304</v>
      </c>
      <c r="D8" s="721"/>
      <c r="E8" s="721"/>
      <c r="F8" s="721"/>
      <c r="G8" s="721"/>
      <c r="H8" s="1020"/>
      <c r="I8" s="717" t="s">
        <v>398</v>
      </c>
      <c r="J8" s="721"/>
      <c r="K8" s="721"/>
      <c r="L8" s="721"/>
      <c r="M8" s="721"/>
      <c r="N8" s="721"/>
      <c r="O8" s="721"/>
      <c r="P8" s="721"/>
      <c r="Q8" s="721"/>
      <c r="R8" s="721"/>
      <c r="S8" s="721"/>
      <c r="T8" s="721"/>
      <c r="U8" s="721"/>
      <c r="V8" s="721"/>
      <c r="W8" s="721"/>
      <c r="X8" s="721"/>
      <c r="Y8" s="721"/>
      <c r="Z8" s="721"/>
      <c r="AA8" s="721"/>
      <c r="AB8" s="721"/>
      <c r="AC8" s="721"/>
      <c r="AD8" s="721"/>
      <c r="AE8" s="132"/>
    </row>
    <row r="9" spans="2:31" ht="39.75" customHeight="1" x14ac:dyDescent="0.15">
      <c r="B9" s="131"/>
      <c r="C9" s="721" t="s">
        <v>399</v>
      </c>
      <c r="D9" s="721"/>
      <c r="E9" s="721"/>
      <c r="F9" s="721"/>
      <c r="G9" s="721"/>
      <c r="H9" s="721"/>
      <c r="I9" s="1021" t="s">
        <v>400</v>
      </c>
      <c r="J9" s="1022"/>
      <c r="K9" s="1022"/>
      <c r="L9" s="1022"/>
      <c r="M9" s="1022"/>
      <c r="N9" s="1022"/>
      <c r="O9" s="1022"/>
      <c r="P9" s="1022"/>
      <c r="Q9" s="1022"/>
      <c r="R9" s="1022"/>
      <c r="S9" s="1022"/>
      <c r="T9" s="1022"/>
      <c r="U9" s="1022" t="s">
        <v>305</v>
      </c>
      <c r="V9" s="1022"/>
      <c r="W9" s="1022"/>
      <c r="X9" s="1022"/>
      <c r="Y9" s="1022"/>
      <c r="Z9" s="1022"/>
      <c r="AA9" s="1022"/>
      <c r="AB9" s="1022"/>
      <c r="AC9" s="1022"/>
      <c r="AD9" s="1022"/>
      <c r="AE9" s="132"/>
    </row>
    <row r="10" spans="2:31" ht="43.5" customHeight="1" x14ac:dyDescent="0.15">
      <c r="B10" s="131"/>
      <c r="C10" s="721" t="s">
        <v>306</v>
      </c>
      <c r="D10" s="721"/>
      <c r="E10" s="721"/>
      <c r="F10" s="721"/>
      <c r="G10" s="721"/>
      <c r="H10" s="721"/>
      <c r="I10" s="1021" t="s">
        <v>401</v>
      </c>
      <c r="J10" s="1022"/>
      <c r="K10" s="1022"/>
      <c r="L10" s="1022"/>
      <c r="M10" s="1022"/>
      <c r="N10" s="1022"/>
      <c r="O10" s="1022"/>
      <c r="P10" s="1022"/>
      <c r="Q10" s="1022"/>
      <c r="R10" s="1022"/>
      <c r="S10" s="1022"/>
      <c r="T10" s="1022"/>
      <c r="U10" s="1022"/>
      <c r="V10" s="1022"/>
      <c r="W10" s="1022"/>
      <c r="X10" s="1022"/>
      <c r="Y10" s="1022"/>
      <c r="Z10" s="1022"/>
      <c r="AA10" s="1022"/>
      <c r="AB10" s="1022"/>
      <c r="AC10" s="1022"/>
      <c r="AD10" s="1022"/>
      <c r="AE10" s="132"/>
    </row>
    <row r="11" spans="2:31" s="111" customFormat="1" ht="21" customHeight="1" x14ac:dyDescent="0.15"/>
    <row r="12" spans="2:31" s="111" customFormat="1" ht="26.25" customHeight="1" x14ac:dyDescent="0.15">
      <c r="B12" s="224" t="s">
        <v>402</v>
      </c>
      <c r="C12" s="225" t="s">
        <v>307</v>
      </c>
      <c r="D12" s="225"/>
      <c r="E12" s="225"/>
      <c r="F12" s="225"/>
      <c r="G12" s="225"/>
      <c r="H12" s="225"/>
      <c r="I12" s="225"/>
      <c r="J12" s="225"/>
      <c r="K12" s="225"/>
      <c r="L12" s="225"/>
      <c r="M12" s="225"/>
      <c r="N12" s="225"/>
      <c r="O12" s="225"/>
      <c r="P12" s="223"/>
      <c r="Q12" s="133"/>
      <c r="R12" s="225"/>
      <c r="S12" s="225"/>
      <c r="T12" s="225"/>
      <c r="U12" s="225"/>
      <c r="V12" s="225"/>
      <c r="W12" s="225"/>
      <c r="X12" s="225"/>
      <c r="Y12" s="223"/>
      <c r="Z12" s="223"/>
      <c r="AA12" s="223"/>
      <c r="AB12" s="225"/>
      <c r="AC12" s="225"/>
      <c r="AD12" s="225"/>
      <c r="AE12" s="226"/>
    </row>
    <row r="13" spans="2:31" s="106" customFormat="1" ht="11.25" customHeight="1" x14ac:dyDescent="0.15">
      <c r="B13" s="113"/>
      <c r="C13" s="224"/>
      <c r="D13" s="225"/>
      <c r="E13" s="225"/>
      <c r="F13" s="225"/>
      <c r="G13" s="225"/>
      <c r="H13" s="226"/>
      <c r="I13" s="225"/>
      <c r="J13" s="225"/>
      <c r="K13" s="225"/>
      <c r="L13" s="225"/>
      <c r="M13" s="225"/>
      <c r="N13" s="225"/>
      <c r="O13" s="225"/>
      <c r="P13" s="225"/>
      <c r="Q13" s="225"/>
      <c r="R13" s="225"/>
      <c r="S13" s="225"/>
      <c r="T13" s="225"/>
      <c r="U13" s="225"/>
      <c r="V13" s="225"/>
      <c r="W13" s="225"/>
      <c r="X13" s="225"/>
      <c r="Y13" s="225"/>
      <c r="Z13" s="225"/>
      <c r="AA13" s="225"/>
      <c r="AB13" s="225"/>
      <c r="AC13" s="224"/>
      <c r="AD13" s="226"/>
      <c r="AE13" s="134"/>
    </row>
    <row r="14" spans="2:31" s="106" customFormat="1" ht="33.75" customHeight="1" x14ac:dyDescent="0.15">
      <c r="B14" s="113"/>
      <c r="C14" s="1023" t="s">
        <v>308</v>
      </c>
      <c r="D14" s="1024"/>
      <c r="E14" s="1024"/>
      <c r="F14" s="1024"/>
      <c r="G14" s="1024"/>
      <c r="H14" s="1025"/>
      <c r="I14" s="111"/>
      <c r="J14" s="135" t="s">
        <v>403</v>
      </c>
      <c r="K14" s="1026" t="s">
        <v>309</v>
      </c>
      <c r="L14" s="1027"/>
      <c r="M14" s="1027"/>
      <c r="N14" s="1027"/>
      <c r="O14" s="1027"/>
      <c r="P14" s="1027"/>
      <c r="Q14" s="1027"/>
      <c r="R14" s="1027"/>
      <c r="S14" s="1027"/>
      <c r="T14" s="1027"/>
      <c r="U14" s="1028"/>
      <c r="V14" s="221"/>
      <c r="W14" s="223"/>
      <c r="X14" s="136" t="s">
        <v>93</v>
      </c>
      <c r="Y14" s="111" t="s">
        <v>404</v>
      </c>
      <c r="Z14" s="1029" t="s">
        <v>310</v>
      </c>
      <c r="AA14" s="1029"/>
      <c r="AB14" s="1030"/>
      <c r="AC14" s="740" t="s">
        <v>405</v>
      </c>
      <c r="AD14" s="749"/>
      <c r="AE14" s="134"/>
    </row>
    <row r="15" spans="2:31" s="106" customFormat="1" ht="11.25" customHeight="1" x14ac:dyDescent="0.15">
      <c r="B15" s="113"/>
      <c r="C15" s="227"/>
      <c r="D15" s="228"/>
      <c r="E15" s="228"/>
      <c r="F15" s="228"/>
      <c r="G15" s="228"/>
      <c r="H15" s="229"/>
      <c r="I15" s="228"/>
      <c r="J15" s="228"/>
      <c r="K15" s="228"/>
      <c r="L15" s="228"/>
      <c r="M15" s="228"/>
      <c r="N15" s="228"/>
      <c r="O15" s="228"/>
      <c r="P15" s="228"/>
      <c r="Q15" s="228"/>
      <c r="R15" s="228"/>
      <c r="S15" s="228"/>
      <c r="T15" s="228"/>
      <c r="U15" s="228"/>
      <c r="V15" s="228"/>
      <c r="W15" s="228"/>
      <c r="X15" s="228"/>
      <c r="Y15" s="228"/>
      <c r="Z15" s="228"/>
      <c r="AA15" s="228"/>
      <c r="AB15" s="228"/>
      <c r="AC15" s="227"/>
      <c r="AD15" s="229"/>
      <c r="AE15" s="134"/>
    </row>
    <row r="16" spans="2:31" s="106" customFormat="1" ht="11.25" customHeight="1" x14ac:dyDescent="0.15">
      <c r="B16" s="113"/>
      <c r="C16" s="224"/>
      <c r="D16" s="225"/>
      <c r="E16" s="225"/>
      <c r="F16" s="225"/>
      <c r="G16" s="225"/>
      <c r="H16" s="226"/>
      <c r="I16" s="225"/>
      <c r="J16" s="225"/>
      <c r="K16" s="225"/>
      <c r="L16" s="225"/>
      <c r="M16" s="225"/>
      <c r="N16" s="225"/>
      <c r="O16" s="225"/>
      <c r="P16" s="225"/>
      <c r="Q16" s="225"/>
      <c r="R16" s="225"/>
      <c r="S16" s="225"/>
      <c r="T16" s="225"/>
      <c r="U16" s="225"/>
      <c r="V16" s="225"/>
      <c r="W16" s="225"/>
      <c r="X16" s="225"/>
      <c r="Y16" s="225"/>
      <c r="Z16" s="225"/>
      <c r="AA16" s="225"/>
      <c r="AB16" s="225"/>
      <c r="AC16" s="224"/>
      <c r="AD16" s="226"/>
      <c r="AE16" s="134"/>
    </row>
    <row r="17" spans="2:31" s="106" customFormat="1" ht="31.5" customHeight="1" x14ac:dyDescent="0.15">
      <c r="B17" s="113"/>
      <c r="C17" s="1023" t="s">
        <v>311</v>
      </c>
      <c r="D17" s="1024"/>
      <c r="E17" s="1024"/>
      <c r="F17" s="1024"/>
      <c r="G17" s="1024"/>
      <c r="H17" s="1025"/>
      <c r="I17" s="111"/>
      <c r="J17" s="135" t="s">
        <v>377</v>
      </c>
      <c r="K17" s="1026" t="s">
        <v>312</v>
      </c>
      <c r="L17" s="1027"/>
      <c r="M17" s="1027"/>
      <c r="N17" s="1027"/>
      <c r="O17" s="1027"/>
      <c r="P17" s="1027"/>
      <c r="Q17" s="1027"/>
      <c r="R17" s="1027"/>
      <c r="S17" s="1027"/>
      <c r="T17" s="1027"/>
      <c r="U17" s="1028"/>
      <c r="V17" s="221"/>
      <c r="W17" s="223"/>
      <c r="X17" s="136" t="s">
        <v>93</v>
      </c>
      <c r="Y17" s="111"/>
      <c r="Z17" s="1029"/>
      <c r="AA17" s="1029"/>
      <c r="AB17" s="111"/>
      <c r="AC17" s="753"/>
      <c r="AD17" s="749"/>
      <c r="AE17" s="134"/>
    </row>
    <row r="18" spans="2:31" s="106" customFormat="1" ht="26.25" customHeight="1" x14ac:dyDescent="0.15">
      <c r="B18" s="113"/>
      <c r="C18" s="1023"/>
      <c r="D18" s="1024"/>
      <c r="E18" s="1024"/>
      <c r="F18" s="1024"/>
      <c r="G18" s="1024"/>
      <c r="H18" s="1025"/>
      <c r="I18" s="111"/>
      <c r="J18" s="135" t="s">
        <v>382</v>
      </c>
      <c r="K18" s="1031" t="s">
        <v>313</v>
      </c>
      <c r="L18" s="1027"/>
      <c r="M18" s="1027"/>
      <c r="N18" s="1027"/>
      <c r="O18" s="1027"/>
      <c r="P18" s="1027"/>
      <c r="Q18" s="1027"/>
      <c r="R18" s="1027"/>
      <c r="S18" s="1027"/>
      <c r="T18" s="1027"/>
      <c r="U18" s="1028"/>
      <c r="V18" s="221"/>
      <c r="W18" s="223"/>
      <c r="X18" s="136" t="s">
        <v>406</v>
      </c>
      <c r="Y18" s="111" t="s">
        <v>404</v>
      </c>
      <c r="Z18" s="1029" t="s">
        <v>315</v>
      </c>
      <c r="AA18" s="1029"/>
      <c r="AB18" s="1030"/>
      <c r="AC18" s="740" t="s">
        <v>405</v>
      </c>
      <c r="AD18" s="749"/>
      <c r="AE18" s="134"/>
    </row>
    <row r="19" spans="2:31" s="106" customFormat="1" ht="12" customHeight="1" x14ac:dyDescent="0.15">
      <c r="B19" s="113"/>
      <c r="C19" s="227"/>
      <c r="D19" s="228"/>
      <c r="E19" s="228"/>
      <c r="F19" s="228"/>
      <c r="G19" s="228"/>
      <c r="H19" s="229"/>
      <c r="I19" s="228"/>
      <c r="J19" s="228"/>
      <c r="K19" s="228"/>
      <c r="L19" s="228"/>
      <c r="M19" s="228"/>
      <c r="N19" s="228"/>
      <c r="O19" s="228"/>
      <c r="P19" s="228"/>
      <c r="Q19" s="228"/>
      <c r="R19" s="228"/>
      <c r="S19" s="228"/>
      <c r="T19" s="228"/>
      <c r="U19" s="228"/>
      <c r="V19" s="228"/>
      <c r="W19" s="228"/>
      <c r="X19" s="228"/>
      <c r="Y19" s="228"/>
      <c r="Z19" s="228"/>
      <c r="AA19" s="228"/>
      <c r="AB19" s="228"/>
      <c r="AC19" s="227"/>
      <c r="AD19" s="229"/>
      <c r="AE19" s="134"/>
    </row>
    <row r="20" spans="2:31" s="106" customFormat="1" ht="10.5" customHeight="1" x14ac:dyDescent="0.15">
      <c r="B20" s="113"/>
      <c r="C20" s="224"/>
      <c r="D20" s="225"/>
      <c r="E20" s="225"/>
      <c r="F20" s="225"/>
      <c r="G20" s="225"/>
      <c r="H20" s="226"/>
      <c r="I20" s="225"/>
      <c r="J20" s="225"/>
      <c r="K20" s="225"/>
      <c r="L20" s="225"/>
      <c r="M20" s="225"/>
      <c r="N20" s="225"/>
      <c r="O20" s="225"/>
      <c r="P20" s="225"/>
      <c r="Q20" s="225"/>
      <c r="R20" s="225"/>
      <c r="S20" s="225"/>
      <c r="T20" s="225"/>
      <c r="U20" s="225"/>
      <c r="V20" s="225"/>
      <c r="W20" s="225"/>
      <c r="X20" s="225"/>
      <c r="Y20" s="225"/>
      <c r="Z20" s="225"/>
      <c r="AA20" s="225"/>
      <c r="AB20" s="225"/>
      <c r="AC20" s="224"/>
      <c r="AD20" s="226"/>
      <c r="AE20" s="134"/>
    </row>
    <row r="21" spans="2:31" s="106" customFormat="1" ht="41.25" customHeight="1" x14ac:dyDescent="0.15">
      <c r="B21" s="113"/>
      <c r="C21" s="1023" t="s">
        <v>316</v>
      </c>
      <c r="D21" s="1024"/>
      <c r="E21" s="1024"/>
      <c r="F21" s="1024"/>
      <c r="G21" s="1024"/>
      <c r="H21" s="1025"/>
      <c r="I21" s="111"/>
      <c r="J21" s="135" t="s">
        <v>407</v>
      </c>
      <c r="K21" s="1026" t="s">
        <v>317</v>
      </c>
      <c r="L21" s="1027"/>
      <c r="M21" s="1027"/>
      <c r="N21" s="1027"/>
      <c r="O21" s="1027"/>
      <c r="P21" s="1027"/>
      <c r="Q21" s="1027"/>
      <c r="R21" s="1027"/>
      <c r="S21" s="1027"/>
      <c r="T21" s="1027"/>
      <c r="U21" s="1028"/>
      <c r="V21" s="221"/>
      <c r="W21" s="223"/>
      <c r="X21" s="136" t="s">
        <v>93</v>
      </c>
      <c r="AB21" s="111"/>
      <c r="AC21" s="753"/>
      <c r="AD21" s="749"/>
      <c r="AE21" s="134"/>
    </row>
    <row r="22" spans="2:31" s="106" customFormat="1" ht="27.75" customHeight="1" x14ac:dyDescent="0.15">
      <c r="B22" s="113"/>
      <c r="C22" s="1023"/>
      <c r="D22" s="1024"/>
      <c r="E22" s="1024"/>
      <c r="F22" s="1024"/>
      <c r="G22" s="1024"/>
      <c r="H22" s="1025"/>
      <c r="I22" s="111"/>
      <c r="J22" s="135" t="s">
        <v>408</v>
      </c>
      <c r="K22" s="1031" t="s">
        <v>318</v>
      </c>
      <c r="L22" s="1027"/>
      <c r="M22" s="1027"/>
      <c r="N22" s="1027"/>
      <c r="O22" s="1027"/>
      <c r="P22" s="1027"/>
      <c r="Q22" s="1027"/>
      <c r="R22" s="1027"/>
      <c r="S22" s="1027"/>
      <c r="T22" s="1027"/>
      <c r="U22" s="1028"/>
      <c r="V22" s="221"/>
      <c r="W22" s="223"/>
      <c r="X22" s="136" t="s">
        <v>406</v>
      </c>
      <c r="Y22" s="111" t="s">
        <v>404</v>
      </c>
      <c r="Z22" s="1029" t="s">
        <v>319</v>
      </c>
      <c r="AA22" s="1029"/>
      <c r="AB22" s="1030"/>
      <c r="AC22" s="740" t="s">
        <v>405</v>
      </c>
      <c r="AD22" s="749"/>
      <c r="AE22" s="134"/>
    </row>
    <row r="23" spans="2:31" s="106" customFormat="1" ht="12" customHeight="1" x14ac:dyDescent="0.15">
      <c r="B23" s="113"/>
      <c r="C23" s="227"/>
      <c r="D23" s="228"/>
      <c r="E23" s="228"/>
      <c r="F23" s="228"/>
      <c r="G23" s="228"/>
      <c r="H23" s="229"/>
      <c r="I23" s="228"/>
      <c r="J23" s="228"/>
      <c r="K23" s="228"/>
      <c r="L23" s="228"/>
      <c r="M23" s="228"/>
      <c r="N23" s="228"/>
      <c r="O23" s="228"/>
      <c r="P23" s="228"/>
      <c r="Q23" s="228"/>
      <c r="R23" s="228"/>
      <c r="S23" s="228"/>
      <c r="T23" s="228"/>
      <c r="U23" s="228"/>
      <c r="V23" s="228"/>
      <c r="W23" s="228"/>
      <c r="X23" s="228"/>
      <c r="Y23" s="228"/>
      <c r="Z23" s="228"/>
      <c r="AA23" s="228"/>
      <c r="AB23" s="228"/>
      <c r="AC23" s="227"/>
      <c r="AD23" s="229"/>
      <c r="AE23" s="134"/>
    </row>
    <row r="24" spans="2:31" s="106" customFormat="1" ht="11.25" customHeight="1" x14ac:dyDescent="0.15">
      <c r="B24" s="113"/>
      <c r="C24" s="224"/>
      <c r="D24" s="225"/>
      <c r="E24" s="225"/>
      <c r="F24" s="225"/>
      <c r="G24" s="225"/>
      <c r="H24" s="226"/>
      <c r="I24" s="225"/>
      <c r="J24" s="225"/>
      <c r="K24" s="225"/>
      <c r="L24" s="225"/>
      <c r="M24" s="225"/>
      <c r="N24" s="225"/>
      <c r="O24" s="225"/>
      <c r="P24" s="225"/>
      <c r="Q24" s="225"/>
      <c r="R24" s="225"/>
      <c r="S24" s="225"/>
      <c r="T24" s="225"/>
      <c r="U24" s="225"/>
      <c r="V24" s="225"/>
      <c r="W24" s="225"/>
      <c r="X24" s="225"/>
      <c r="Y24" s="225"/>
      <c r="Z24" s="225"/>
      <c r="AA24" s="225"/>
      <c r="AB24" s="225"/>
      <c r="AC24" s="224"/>
      <c r="AD24" s="226"/>
      <c r="AE24" s="134"/>
    </row>
    <row r="25" spans="2:31" s="106" customFormat="1" ht="47.25" customHeight="1" x14ac:dyDescent="0.15">
      <c r="B25" s="113"/>
      <c r="C25" s="1023" t="s">
        <v>320</v>
      </c>
      <c r="D25" s="1024"/>
      <c r="E25" s="1024"/>
      <c r="F25" s="1024"/>
      <c r="G25" s="1024"/>
      <c r="H25" s="1025"/>
      <c r="I25" s="111"/>
      <c r="J25" s="135" t="s">
        <v>321</v>
      </c>
      <c r="K25" s="1026" t="s">
        <v>322</v>
      </c>
      <c r="L25" s="1032"/>
      <c r="M25" s="1032"/>
      <c r="N25" s="1032"/>
      <c r="O25" s="1032"/>
      <c r="P25" s="1032"/>
      <c r="Q25" s="1032"/>
      <c r="R25" s="1032"/>
      <c r="S25" s="1032"/>
      <c r="T25" s="1032"/>
      <c r="U25" s="1033"/>
      <c r="V25" s="221"/>
      <c r="W25" s="223"/>
      <c r="X25" s="136" t="s">
        <v>93</v>
      </c>
      <c r="Y25" s="111"/>
      <c r="Z25" s="242"/>
      <c r="AA25" s="242"/>
      <c r="AB25" s="111"/>
      <c r="AC25" s="233"/>
      <c r="AD25" s="231"/>
      <c r="AE25" s="134"/>
    </row>
    <row r="26" spans="2:31" s="106" customFormat="1" ht="26.25" customHeight="1" x14ac:dyDescent="0.15">
      <c r="B26" s="113"/>
      <c r="C26" s="1023"/>
      <c r="D26" s="1024"/>
      <c r="E26" s="1024"/>
      <c r="F26" s="1024"/>
      <c r="G26" s="1024"/>
      <c r="H26" s="1025"/>
      <c r="I26" s="111"/>
      <c r="J26" s="135" t="s">
        <v>323</v>
      </c>
      <c r="K26" s="1031" t="s">
        <v>324</v>
      </c>
      <c r="L26" s="1027"/>
      <c r="M26" s="1027"/>
      <c r="N26" s="1027"/>
      <c r="O26" s="1027"/>
      <c r="P26" s="1027"/>
      <c r="Q26" s="1027"/>
      <c r="R26" s="1027"/>
      <c r="S26" s="1027"/>
      <c r="T26" s="1027"/>
      <c r="U26" s="1028"/>
      <c r="V26" s="221"/>
      <c r="W26" s="223"/>
      <c r="X26" s="136" t="s">
        <v>314</v>
      </c>
      <c r="Y26" s="111" t="s">
        <v>285</v>
      </c>
      <c r="Z26" s="1029" t="s">
        <v>325</v>
      </c>
      <c r="AA26" s="1029"/>
      <c r="AB26" s="1030"/>
      <c r="AC26" s="740" t="s">
        <v>405</v>
      </c>
      <c r="AD26" s="749"/>
      <c r="AE26" s="134"/>
    </row>
    <row r="27" spans="2:31" s="106" customFormat="1" ht="11.25" customHeight="1" x14ac:dyDescent="0.15">
      <c r="B27" s="113"/>
      <c r="C27" s="227"/>
      <c r="D27" s="228"/>
      <c r="E27" s="228"/>
      <c r="F27" s="228"/>
      <c r="G27" s="228"/>
      <c r="H27" s="229"/>
      <c r="I27" s="228"/>
      <c r="J27" s="228"/>
      <c r="K27" s="228"/>
      <c r="L27" s="228"/>
      <c r="M27" s="228"/>
      <c r="N27" s="228"/>
      <c r="O27" s="228"/>
      <c r="P27" s="228"/>
      <c r="Q27" s="228"/>
      <c r="R27" s="228"/>
      <c r="S27" s="228"/>
      <c r="T27" s="228"/>
      <c r="U27" s="228"/>
      <c r="V27" s="228"/>
      <c r="W27" s="228"/>
      <c r="X27" s="228"/>
      <c r="Y27" s="228"/>
      <c r="Z27" s="228"/>
      <c r="AA27" s="228"/>
      <c r="AB27" s="228"/>
      <c r="AC27" s="227"/>
      <c r="AD27" s="229"/>
      <c r="AE27" s="134"/>
    </row>
    <row r="28" spans="2:31" s="106" customFormat="1" ht="11.25" customHeight="1" x14ac:dyDescent="0.15">
      <c r="B28" s="113"/>
      <c r="C28" s="224"/>
      <c r="D28" s="225"/>
      <c r="E28" s="225"/>
      <c r="F28" s="225"/>
      <c r="G28" s="225"/>
      <c r="H28" s="226"/>
      <c r="I28" s="225"/>
      <c r="J28" s="225"/>
      <c r="K28" s="225"/>
      <c r="L28" s="225"/>
      <c r="M28" s="225"/>
      <c r="N28" s="225"/>
      <c r="O28" s="225"/>
      <c r="P28" s="225"/>
      <c r="Q28" s="225"/>
      <c r="R28" s="225"/>
      <c r="S28" s="225"/>
      <c r="T28" s="225"/>
      <c r="U28" s="225"/>
      <c r="V28" s="225"/>
      <c r="W28" s="225"/>
      <c r="X28" s="225"/>
      <c r="Y28" s="225"/>
      <c r="Z28" s="225"/>
      <c r="AA28" s="225"/>
      <c r="AB28" s="225"/>
      <c r="AC28" s="224"/>
      <c r="AD28" s="226"/>
      <c r="AE28" s="134"/>
    </row>
    <row r="29" spans="2:31" s="106" customFormat="1" ht="51" customHeight="1" x14ac:dyDescent="0.15">
      <c r="B29" s="113"/>
      <c r="C29" s="1023" t="s">
        <v>326</v>
      </c>
      <c r="D29" s="1024"/>
      <c r="E29" s="1024"/>
      <c r="F29" s="1024"/>
      <c r="G29" s="1024"/>
      <c r="H29" s="1025"/>
      <c r="I29" s="111"/>
      <c r="J29" s="135" t="s">
        <v>327</v>
      </c>
      <c r="K29" s="1026" t="s">
        <v>328</v>
      </c>
      <c r="L29" s="1032"/>
      <c r="M29" s="1032"/>
      <c r="N29" s="1032"/>
      <c r="O29" s="1032"/>
      <c r="P29" s="1032"/>
      <c r="Q29" s="1032"/>
      <c r="R29" s="1032"/>
      <c r="S29" s="1032"/>
      <c r="T29" s="1032"/>
      <c r="U29" s="1033"/>
      <c r="V29" s="221"/>
      <c r="W29" s="223"/>
      <c r="X29" s="136"/>
      <c r="Y29" s="111" t="s">
        <v>285</v>
      </c>
      <c r="Z29" s="1029" t="s">
        <v>329</v>
      </c>
      <c r="AA29" s="1029"/>
      <c r="AB29" s="1030"/>
      <c r="AC29" s="740" t="s">
        <v>405</v>
      </c>
      <c r="AD29" s="749"/>
      <c r="AE29" s="134"/>
    </row>
    <row r="30" spans="2:31" s="106" customFormat="1" ht="11.25" customHeight="1" x14ac:dyDescent="0.15">
      <c r="B30" s="113"/>
      <c r="C30" s="227"/>
      <c r="D30" s="228"/>
      <c r="E30" s="228"/>
      <c r="F30" s="228"/>
      <c r="G30" s="228"/>
      <c r="H30" s="229"/>
      <c r="I30" s="228"/>
      <c r="J30" s="228"/>
      <c r="K30" s="228"/>
      <c r="L30" s="228"/>
      <c r="M30" s="228"/>
      <c r="N30" s="228"/>
      <c r="O30" s="228"/>
      <c r="P30" s="228"/>
      <c r="Q30" s="228"/>
      <c r="R30" s="228"/>
      <c r="S30" s="228"/>
      <c r="T30" s="228"/>
      <c r="U30" s="228"/>
      <c r="V30" s="228"/>
      <c r="W30" s="228"/>
      <c r="X30" s="228"/>
      <c r="Y30" s="228"/>
      <c r="Z30" s="228"/>
      <c r="AA30" s="228"/>
      <c r="AB30" s="228"/>
      <c r="AC30" s="227"/>
      <c r="AD30" s="229"/>
      <c r="AE30" s="134"/>
    </row>
    <row r="31" spans="2:31" s="106" customFormat="1" ht="10.5" customHeight="1" x14ac:dyDescent="0.15">
      <c r="B31" s="227"/>
      <c r="C31" s="228"/>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9"/>
    </row>
    <row r="32" spans="2:31" s="106" customFormat="1" ht="19.5" customHeight="1" x14ac:dyDescent="0.15">
      <c r="B32" s="111"/>
      <c r="C32" s="1034" t="s">
        <v>330</v>
      </c>
      <c r="D32" s="1034"/>
      <c r="E32" s="1034"/>
      <c r="F32" s="1034"/>
      <c r="G32" s="1034"/>
      <c r="H32" s="1034"/>
      <c r="I32" s="1034"/>
      <c r="J32" s="1034"/>
      <c r="K32" s="1034"/>
      <c r="L32" s="1034"/>
      <c r="M32" s="1034"/>
      <c r="N32" s="1034"/>
      <c r="O32" s="1034"/>
      <c r="P32" s="1034"/>
      <c r="Q32" s="1034"/>
      <c r="R32" s="1034"/>
      <c r="S32" s="1034"/>
      <c r="T32" s="1034"/>
      <c r="U32" s="1034"/>
      <c r="V32" s="1034"/>
      <c r="W32" s="1034"/>
      <c r="X32" s="1034"/>
      <c r="Y32" s="1034"/>
      <c r="Z32" s="1034"/>
      <c r="AA32" s="1034"/>
      <c r="AB32" s="1034"/>
      <c r="AC32" s="111"/>
      <c r="AD32" s="111"/>
      <c r="AE32" s="111"/>
    </row>
    <row r="33" spans="2:31" s="138" customFormat="1" ht="18" customHeight="1" x14ac:dyDescent="0.15">
      <c r="B33" s="137"/>
      <c r="C33" s="1035" t="s">
        <v>331</v>
      </c>
      <c r="D33" s="1035"/>
      <c r="E33" s="1035"/>
      <c r="F33" s="1035"/>
      <c r="G33" s="1035"/>
      <c r="H33" s="1035"/>
      <c r="I33" s="1035"/>
      <c r="J33" s="1035"/>
      <c r="K33" s="1035"/>
      <c r="L33" s="1035"/>
      <c r="M33" s="1035"/>
      <c r="N33" s="1035"/>
      <c r="O33" s="1035"/>
      <c r="P33" s="1035"/>
      <c r="Q33" s="1035"/>
      <c r="R33" s="1035"/>
      <c r="S33" s="1035"/>
      <c r="T33" s="1035"/>
      <c r="U33" s="1035"/>
      <c r="V33" s="1035"/>
      <c r="W33" s="1035"/>
      <c r="X33" s="1035"/>
      <c r="Y33" s="1035"/>
      <c r="Z33" s="1035"/>
      <c r="AA33" s="1035"/>
      <c r="AB33" s="1035"/>
      <c r="AC33" s="1035"/>
      <c r="AD33" s="1035"/>
      <c r="AE33" s="137"/>
    </row>
    <row r="34" spans="2:31" s="140" customFormat="1" ht="19.5" customHeight="1" x14ac:dyDescent="0.15">
      <c r="B34" s="139"/>
      <c r="C34" s="1029" t="s">
        <v>332</v>
      </c>
      <c r="D34" s="1036"/>
      <c r="E34" s="1036"/>
      <c r="F34" s="1036"/>
      <c r="G34" s="1036"/>
      <c r="H34" s="1036"/>
      <c r="I34" s="1036"/>
      <c r="J34" s="1036"/>
      <c r="K34" s="1036"/>
      <c r="L34" s="1036"/>
      <c r="M34" s="1036"/>
      <c r="N34" s="1036"/>
      <c r="O34" s="1036"/>
      <c r="P34" s="1036"/>
      <c r="Q34" s="1036"/>
      <c r="R34" s="1036"/>
      <c r="S34" s="1036"/>
      <c r="T34" s="1036"/>
      <c r="U34" s="1036"/>
      <c r="V34" s="1036"/>
      <c r="W34" s="1036"/>
      <c r="X34" s="1036"/>
      <c r="Y34" s="1036"/>
      <c r="Z34" s="1036"/>
      <c r="AA34" s="1036"/>
      <c r="AB34" s="1036"/>
      <c r="AC34" s="1036"/>
      <c r="AD34" s="1036"/>
      <c r="AE34" s="139"/>
    </row>
    <row r="35" spans="2:31" s="140" customFormat="1" ht="18.75" customHeight="1" x14ac:dyDescent="0.15">
      <c r="B35" s="139"/>
      <c r="C35" s="1036" t="s">
        <v>333</v>
      </c>
      <c r="D35" s="1036"/>
      <c r="E35" s="1036"/>
      <c r="F35" s="1036"/>
      <c r="G35" s="1036"/>
      <c r="H35" s="1036"/>
      <c r="I35" s="1036"/>
      <c r="J35" s="1036"/>
      <c r="K35" s="1036"/>
      <c r="L35" s="1036"/>
      <c r="M35" s="1036"/>
      <c r="N35" s="1036"/>
      <c r="O35" s="1036"/>
      <c r="P35" s="1036"/>
      <c r="Q35" s="1036"/>
      <c r="R35" s="1036"/>
      <c r="S35" s="1036"/>
      <c r="T35" s="1036"/>
      <c r="U35" s="1036"/>
      <c r="V35" s="1036"/>
      <c r="W35" s="1036"/>
      <c r="X35" s="1036"/>
      <c r="Y35" s="1036"/>
      <c r="Z35" s="1036"/>
      <c r="AA35" s="1036"/>
      <c r="AB35" s="1036"/>
      <c r="AC35" s="243"/>
      <c r="AD35" s="243"/>
      <c r="AE35" s="139"/>
    </row>
    <row r="36" spans="2:31" s="140" customFormat="1" ht="18.75" customHeight="1" x14ac:dyDescent="0.15">
      <c r="B36" s="139"/>
      <c r="C36" s="1036" t="s">
        <v>334</v>
      </c>
      <c r="D36" s="1036"/>
      <c r="E36" s="1036"/>
      <c r="F36" s="1036"/>
      <c r="G36" s="1036"/>
      <c r="H36" s="1036"/>
      <c r="I36" s="1036"/>
      <c r="J36" s="1036"/>
      <c r="K36" s="1036"/>
      <c r="L36" s="1036"/>
      <c r="M36" s="1036"/>
      <c r="N36" s="1036"/>
      <c r="O36" s="1036"/>
      <c r="P36" s="1036"/>
      <c r="Q36" s="1036"/>
      <c r="R36" s="1036"/>
      <c r="S36" s="1036"/>
      <c r="T36" s="1036"/>
      <c r="U36" s="1036"/>
      <c r="V36" s="243"/>
      <c r="W36" s="243"/>
      <c r="X36" s="243"/>
      <c r="Y36" s="243"/>
      <c r="Z36" s="243"/>
      <c r="AA36" s="243"/>
      <c r="AB36" s="243"/>
      <c r="AC36" s="243"/>
      <c r="AD36" s="243"/>
      <c r="AE36" s="139"/>
    </row>
    <row r="37" spans="2:31" s="140" customFormat="1" ht="29.25" customHeight="1" x14ac:dyDescent="0.15">
      <c r="B37" s="139"/>
      <c r="C37" s="1024"/>
      <c r="D37" s="1024"/>
      <c r="E37" s="1024"/>
      <c r="F37" s="1024"/>
      <c r="G37" s="1024"/>
      <c r="H37" s="1024"/>
      <c r="I37" s="1024"/>
      <c r="J37" s="1024"/>
      <c r="K37" s="1024"/>
      <c r="L37" s="1024"/>
      <c r="M37" s="1024"/>
      <c r="N37" s="1024"/>
      <c r="O37" s="1024"/>
      <c r="P37" s="1024"/>
      <c r="Q37" s="1024"/>
      <c r="R37" s="1024"/>
      <c r="S37" s="1024"/>
      <c r="T37" s="1024"/>
      <c r="U37" s="1024"/>
      <c r="V37" s="1024"/>
      <c r="W37" s="1024"/>
      <c r="X37" s="1024"/>
      <c r="Y37" s="1024"/>
      <c r="Z37" s="1024"/>
      <c r="AA37" s="1024"/>
      <c r="AB37" s="1024"/>
      <c r="AC37" s="1024"/>
      <c r="AD37" s="1024"/>
      <c r="AE37" s="139"/>
    </row>
    <row r="38" spans="2:31" s="142" customFormat="1" ht="15.75" customHeight="1" x14ac:dyDescent="0.15">
      <c r="B38" s="141"/>
      <c r="C38" s="141"/>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41"/>
    </row>
    <row r="39" spans="2:31" s="129" customFormat="1" x14ac:dyDescent="0.15">
      <c r="B39" s="128"/>
      <c r="C39" s="143"/>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28"/>
    </row>
    <row r="40" spans="2:31" s="129" customFormat="1" x14ac:dyDescent="0.15">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row>
    <row r="41" spans="2:31" s="129" customFormat="1" x14ac:dyDescent="0.15">
      <c r="C41" s="13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row>
    <row r="42" spans="2:31" s="129" customFormat="1" x14ac:dyDescent="0.15">
      <c r="C42" s="13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row>
  </sheetData>
  <mergeCells count="42">
    <mergeCell ref="C33:AD33"/>
    <mergeCell ref="C34:AD34"/>
    <mergeCell ref="C35:AB35"/>
    <mergeCell ref="C36:U36"/>
    <mergeCell ref="C37:AD37"/>
    <mergeCell ref="C29:H29"/>
    <mergeCell ref="K29:U29"/>
    <mergeCell ref="Z29:AB29"/>
    <mergeCell ref="AC29:AD29"/>
    <mergeCell ref="C32:AB32"/>
    <mergeCell ref="C25:H26"/>
    <mergeCell ref="K25:U25"/>
    <mergeCell ref="K26:U26"/>
    <mergeCell ref="Z26:AB26"/>
    <mergeCell ref="AC26:AD26"/>
    <mergeCell ref="C21:H22"/>
    <mergeCell ref="K21:U21"/>
    <mergeCell ref="AC21:AD21"/>
    <mergeCell ref="K22:U22"/>
    <mergeCell ref="Z22:AB22"/>
    <mergeCell ref="AC22:AD22"/>
    <mergeCell ref="C17:H18"/>
    <mergeCell ref="K17:U17"/>
    <mergeCell ref="Z17:AA17"/>
    <mergeCell ref="AC17:AD17"/>
    <mergeCell ref="K18:U18"/>
    <mergeCell ref="Z18:AB18"/>
    <mergeCell ref="AC18:AD18"/>
    <mergeCell ref="C10:H10"/>
    <mergeCell ref="I10:T10"/>
    <mergeCell ref="U10:AD10"/>
    <mergeCell ref="C14:H14"/>
    <mergeCell ref="K14:U14"/>
    <mergeCell ref="Z14:AB14"/>
    <mergeCell ref="AC14:AD14"/>
    <mergeCell ref="C5:AD5"/>
    <mergeCell ref="C7:H7"/>
    <mergeCell ref="C8:H8"/>
    <mergeCell ref="I8:AD8"/>
    <mergeCell ref="C9:H9"/>
    <mergeCell ref="I9:T9"/>
    <mergeCell ref="U9:AD9"/>
  </mergeCells>
  <phoneticPr fontId="3"/>
  <printOptions horizontalCentered="1"/>
  <pageMargins left="0.59055118110236227" right="0" top="0.39370078740157483" bottom="0" header="0.51181102362204722" footer="0.51181102362204722"/>
  <pageSetup paperSize="9" scale="63" orientation="portrait" blackAndWhite="1" r:id="rId1"/>
  <headerFooter>
    <oddFooter>&amp;C1－&amp;P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8"/>
  <sheetViews>
    <sheetView view="pageBreakPreview" topLeftCell="A64" zoomScale="112" zoomScaleNormal="51" zoomScaleSheetLayoutView="112" workbookViewId="0">
      <selection activeCell="E82" sqref="E82"/>
    </sheetView>
  </sheetViews>
  <sheetFormatPr defaultColWidth="9.33203125" defaultRowHeight="12" x14ac:dyDescent="0.15"/>
  <cols>
    <col min="1" max="31" width="3.6640625" style="146" customWidth="1"/>
    <col min="32" max="32" width="4.5" style="146" customWidth="1"/>
    <col min="33" max="33" width="3.6640625" style="146" customWidth="1"/>
    <col min="34" max="34" width="9.33203125" style="146"/>
    <col min="35" max="35" width="44.33203125" style="146" customWidth="1"/>
    <col min="36" max="36" width="18.1640625" style="146" bestFit="1" customWidth="1"/>
    <col min="37" max="16384" width="9.33203125" style="146"/>
  </cols>
  <sheetData>
    <row r="1" spans="1:36" x14ac:dyDescent="0.15">
      <c r="A1" s="146" t="s">
        <v>502</v>
      </c>
    </row>
    <row r="2" spans="1:36" ht="14.25" x14ac:dyDescent="0.15">
      <c r="A2" s="1037" t="s">
        <v>418</v>
      </c>
      <c r="B2" s="1037"/>
      <c r="C2" s="1037"/>
      <c r="D2" s="1037"/>
      <c r="E2" s="1037"/>
      <c r="F2" s="1037"/>
      <c r="G2" s="1037"/>
      <c r="H2" s="1037"/>
      <c r="I2" s="1037"/>
      <c r="J2" s="1037"/>
      <c r="K2" s="1037"/>
      <c r="L2" s="1037"/>
      <c r="M2" s="1037"/>
      <c r="N2" s="1037"/>
      <c r="O2" s="1037"/>
      <c r="P2" s="1037"/>
      <c r="Q2" s="1037"/>
      <c r="R2" s="1037"/>
      <c r="S2" s="1037"/>
      <c r="T2" s="1037"/>
      <c r="U2" s="1037"/>
      <c r="V2" s="1037"/>
      <c r="W2" s="1037"/>
      <c r="X2" s="1037"/>
      <c r="Y2" s="1037"/>
      <c r="Z2" s="1037"/>
      <c r="AA2" s="1037"/>
      <c r="AB2" s="1037"/>
      <c r="AC2" s="1037"/>
      <c r="AD2" s="1037"/>
      <c r="AE2" s="1037"/>
      <c r="AF2" s="1037"/>
      <c r="AG2" s="1037"/>
      <c r="AH2" s="276"/>
      <c r="AI2" s="276"/>
      <c r="AJ2" s="276"/>
    </row>
    <row r="3" spans="1:36" ht="14.25" x14ac:dyDescent="0.15">
      <c r="A3" s="276"/>
      <c r="B3" s="276"/>
      <c r="C3" s="276"/>
      <c r="D3" s="276"/>
      <c r="E3" s="276"/>
      <c r="F3" s="276"/>
      <c r="G3" s="276"/>
      <c r="H3" s="276"/>
      <c r="I3" s="276"/>
      <c r="J3" s="276"/>
      <c r="K3" s="276"/>
      <c r="L3" s="276"/>
      <c r="M3" s="276"/>
      <c r="N3" s="276"/>
      <c r="O3" s="276"/>
      <c r="P3" s="276"/>
      <c r="Q3" s="276"/>
      <c r="R3" s="276"/>
      <c r="S3" s="276"/>
      <c r="T3" s="276"/>
      <c r="U3" s="277"/>
      <c r="V3" s="276"/>
      <c r="W3" s="276"/>
      <c r="X3" s="276"/>
      <c r="Y3" s="276"/>
      <c r="Z3" s="276"/>
      <c r="AA3" s="276"/>
      <c r="AB3" s="276"/>
      <c r="AC3" s="276"/>
      <c r="AD3" s="276"/>
      <c r="AE3" s="276"/>
      <c r="AF3" s="276"/>
      <c r="AG3" s="276"/>
      <c r="AH3" s="276"/>
      <c r="AI3" s="276" t="s">
        <v>419</v>
      </c>
      <c r="AJ3" s="278" t="str">
        <f>IF(G12="","",VLOOKUP(G12,AI4:AJ8,2,FALSE))</f>
        <v/>
      </c>
    </row>
    <row r="4" spans="1:36" ht="14.25" customHeight="1" x14ac:dyDescent="0.15">
      <c r="A4" s="276"/>
      <c r="B4" s="1038" t="s">
        <v>420</v>
      </c>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c r="AA4" s="1039"/>
      <c r="AB4" s="1039"/>
      <c r="AC4" s="1039"/>
      <c r="AD4" s="1039"/>
      <c r="AE4" s="1039"/>
      <c r="AF4" s="1040"/>
      <c r="AG4" s="276"/>
      <c r="AH4" s="276"/>
      <c r="AI4" s="276" t="s">
        <v>421</v>
      </c>
      <c r="AJ4" s="279">
        <v>1</v>
      </c>
    </row>
    <row r="5" spans="1:36" ht="14.25" x14ac:dyDescent="0.15">
      <c r="A5" s="276"/>
      <c r="B5" s="1041"/>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3"/>
      <c r="AG5" s="276"/>
      <c r="AH5" s="276"/>
      <c r="AI5" s="276" t="s">
        <v>422</v>
      </c>
      <c r="AJ5" s="279">
        <v>2</v>
      </c>
    </row>
    <row r="6" spans="1:36" ht="14.25" x14ac:dyDescent="0.15">
      <c r="A6" s="276"/>
      <c r="B6" s="1044"/>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3"/>
      <c r="AG6" s="276"/>
      <c r="AH6" s="276"/>
      <c r="AI6" s="276" t="s">
        <v>423</v>
      </c>
      <c r="AJ6" s="279">
        <v>3</v>
      </c>
    </row>
    <row r="7" spans="1:36" ht="14.25" x14ac:dyDescent="0.15">
      <c r="A7" s="276"/>
      <c r="B7" s="1045"/>
      <c r="C7" s="1046"/>
      <c r="D7" s="1046"/>
      <c r="E7" s="1046"/>
      <c r="F7" s="1046"/>
      <c r="G7" s="1046"/>
      <c r="H7" s="1046"/>
      <c r="I7" s="1046"/>
      <c r="J7" s="1046"/>
      <c r="K7" s="1046"/>
      <c r="L7" s="1046"/>
      <c r="M7" s="1046"/>
      <c r="N7" s="1046"/>
      <c r="O7" s="1046"/>
      <c r="P7" s="1046"/>
      <c r="Q7" s="1046"/>
      <c r="R7" s="1046"/>
      <c r="S7" s="1046"/>
      <c r="T7" s="1046"/>
      <c r="U7" s="1046"/>
      <c r="V7" s="1046"/>
      <c r="W7" s="1046"/>
      <c r="X7" s="1046"/>
      <c r="Y7" s="1046"/>
      <c r="Z7" s="1046"/>
      <c r="AA7" s="1046"/>
      <c r="AB7" s="1046"/>
      <c r="AC7" s="1046"/>
      <c r="AD7" s="1046"/>
      <c r="AE7" s="1046"/>
      <c r="AF7" s="1047"/>
      <c r="AG7" s="276"/>
      <c r="AH7" s="276"/>
      <c r="AI7" s="276" t="s">
        <v>424</v>
      </c>
      <c r="AJ7" s="279">
        <v>4</v>
      </c>
    </row>
    <row r="8" spans="1:36" ht="14.25" x14ac:dyDescent="0.15">
      <c r="A8" s="276"/>
      <c r="B8" s="276"/>
      <c r="C8" s="276"/>
      <c r="D8" s="276"/>
      <c r="E8" s="276"/>
      <c r="F8" s="276"/>
      <c r="G8" s="276"/>
      <c r="H8" s="276"/>
      <c r="I8" s="276"/>
      <c r="J8" s="276"/>
      <c r="K8" s="276"/>
      <c r="L8" s="276"/>
      <c r="M8" s="276"/>
      <c r="N8" s="276"/>
      <c r="O8" s="276"/>
      <c r="P8" s="276"/>
      <c r="Q8" s="276"/>
      <c r="R8" s="276"/>
      <c r="S8" s="276"/>
      <c r="T8" s="276"/>
      <c r="U8" s="277"/>
      <c r="V8" s="276"/>
      <c r="W8" s="276"/>
      <c r="X8" s="276"/>
      <c r="Y8" s="276"/>
      <c r="Z8" s="276"/>
      <c r="AA8" s="276"/>
      <c r="AB8" s="276"/>
      <c r="AC8" s="276"/>
      <c r="AD8" s="276"/>
      <c r="AE8" s="276"/>
      <c r="AF8" s="276"/>
      <c r="AG8" s="276"/>
      <c r="AH8" s="276"/>
      <c r="AI8" s="276" t="s">
        <v>425</v>
      </c>
      <c r="AJ8" s="279">
        <v>5</v>
      </c>
    </row>
    <row r="9" spans="1:36" ht="14.25" x14ac:dyDescent="0.15">
      <c r="A9" s="276"/>
      <c r="B9" s="280" t="s">
        <v>426</v>
      </c>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81" t="s">
        <v>427</v>
      </c>
      <c r="AJ9" s="282" t="str">
        <f>IF(AND(COUNTIF(V12,"*")=1,OR(AJ3=1,AJ3=2,)),VLOOKUP(V12,AI10:AJ12,2,FALSE),"")</f>
        <v/>
      </c>
    </row>
    <row r="10" spans="1:36" ht="14.25" x14ac:dyDescent="0.15">
      <c r="A10" s="276"/>
      <c r="B10" s="1048" t="s">
        <v>428</v>
      </c>
      <c r="C10" s="1048"/>
      <c r="D10" s="1048"/>
      <c r="E10" s="1048"/>
      <c r="F10" s="1048"/>
      <c r="G10" s="1049"/>
      <c r="H10" s="1049"/>
      <c r="I10" s="1049"/>
      <c r="J10" s="1049"/>
      <c r="K10" s="1048" t="s">
        <v>429</v>
      </c>
      <c r="L10" s="1048"/>
      <c r="M10" s="1048"/>
      <c r="N10" s="1048"/>
      <c r="O10" s="1050"/>
      <c r="P10" s="1050"/>
      <c r="Q10" s="1050"/>
      <c r="R10" s="1050"/>
      <c r="S10" s="1050"/>
      <c r="T10" s="1050"/>
      <c r="U10" s="1050"/>
      <c r="V10" s="1050"/>
      <c r="W10" s="1050"/>
      <c r="X10" s="1050"/>
      <c r="Y10" s="1051"/>
      <c r="Z10" s="1051"/>
      <c r="AA10" s="1051"/>
      <c r="AB10" s="1051"/>
      <c r="AC10" s="276"/>
      <c r="AD10" s="276"/>
      <c r="AE10" s="276"/>
      <c r="AF10" s="276"/>
      <c r="AG10" s="276"/>
      <c r="AH10" s="276"/>
      <c r="AI10" s="281" t="s">
        <v>430</v>
      </c>
      <c r="AJ10" s="279">
        <v>6</v>
      </c>
    </row>
    <row r="11" spans="1:36" ht="14.25" x14ac:dyDescent="0.15">
      <c r="A11" s="276"/>
      <c r="B11" s="1052" t="s">
        <v>431</v>
      </c>
      <c r="C11" s="1053"/>
      <c r="D11" s="1053"/>
      <c r="E11" s="1053"/>
      <c r="F11" s="1054"/>
      <c r="G11" s="1055"/>
      <c r="H11" s="1056"/>
      <c r="I11" s="1056"/>
      <c r="J11" s="1057"/>
      <c r="K11" s="1052" t="s">
        <v>432</v>
      </c>
      <c r="L11" s="1053"/>
      <c r="M11" s="1053"/>
      <c r="N11" s="1054"/>
      <c r="O11" s="1055"/>
      <c r="P11" s="1056"/>
      <c r="Q11" s="1056"/>
      <c r="R11" s="1056"/>
      <c r="S11" s="1056"/>
      <c r="T11" s="1057"/>
      <c r="U11" s="1058" t="s">
        <v>433</v>
      </c>
      <c r="V11" s="1059"/>
      <c r="W11" s="1059"/>
      <c r="X11" s="1060"/>
      <c r="Y11" s="1055"/>
      <c r="Z11" s="1056"/>
      <c r="AA11" s="1056"/>
      <c r="AB11" s="1056"/>
      <c r="AC11" s="1056"/>
      <c r="AD11" s="1056"/>
      <c r="AE11" s="1056"/>
      <c r="AF11" s="1057"/>
      <c r="AG11" s="276"/>
      <c r="AH11" s="276"/>
      <c r="AI11" s="281" t="s">
        <v>434</v>
      </c>
      <c r="AJ11" s="279">
        <v>7</v>
      </c>
    </row>
    <row r="12" spans="1:36" ht="14.25" x14ac:dyDescent="0.15">
      <c r="A12" s="276"/>
      <c r="B12" s="1048" t="s">
        <v>435</v>
      </c>
      <c r="C12" s="1048"/>
      <c r="D12" s="1048"/>
      <c r="E12" s="1048"/>
      <c r="F12" s="1048"/>
      <c r="G12" s="1061"/>
      <c r="H12" s="1062"/>
      <c r="I12" s="1062"/>
      <c r="J12" s="1062"/>
      <c r="K12" s="1062"/>
      <c r="L12" s="1062"/>
      <c r="M12" s="1062"/>
      <c r="N12" s="1062"/>
      <c r="O12" s="1062"/>
      <c r="P12" s="1062"/>
      <c r="Q12" s="1063"/>
      <c r="R12" s="1058" t="s">
        <v>436</v>
      </c>
      <c r="S12" s="1059"/>
      <c r="T12" s="1059"/>
      <c r="U12" s="1060"/>
      <c r="V12" s="1061"/>
      <c r="W12" s="1062"/>
      <c r="X12" s="1062"/>
      <c r="Y12" s="1062"/>
      <c r="Z12" s="1062"/>
      <c r="AA12" s="1062"/>
      <c r="AB12" s="1063"/>
      <c r="AC12" s="276"/>
      <c r="AD12" s="276"/>
      <c r="AE12" s="276"/>
      <c r="AF12" s="276"/>
      <c r="AG12" s="276"/>
      <c r="AH12" s="276"/>
      <c r="AI12" s="281" t="s">
        <v>437</v>
      </c>
      <c r="AJ12" s="279">
        <v>8</v>
      </c>
    </row>
    <row r="13" spans="1:36" ht="14.25" x14ac:dyDescent="0.15">
      <c r="A13" s="276"/>
      <c r="B13" s="1064" t="s">
        <v>438</v>
      </c>
      <c r="C13" s="1064"/>
      <c r="D13" s="1064"/>
      <c r="E13" s="1064"/>
      <c r="F13" s="1064"/>
      <c r="G13" s="1064"/>
      <c r="H13" s="1064"/>
      <c r="I13" s="1064"/>
      <c r="J13" s="1064"/>
      <c r="K13" s="1064"/>
      <c r="L13" s="1064"/>
      <c r="M13" s="1064"/>
      <c r="N13" s="1064"/>
      <c r="O13" s="1064"/>
      <c r="P13" s="1064"/>
      <c r="Q13" s="1064"/>
      <c r="R13" s="1064"/>
      <c r="S13" s="1064"/>
      <c r="T13" s="1064"/>
      <c r="U13" s="1064"/>
      <c r="V13" s="1064"/>
      <c r="W13" s="1064"/>
      <c r="X13" s="1064"/>
      <c r="Y13" s="1064"/>
      <c r="Z13" s="1064"/>
      <c r="AA13" s="1064"/>
      <c r="AB13" s="1064"/>
      <c r="AC13" s="1064"/>
      <c r="AD13" s="1064"/>
      <c r="AE13" s="1064"/>
      <c r="AF13" s="1064"/>
      <c r="AG13" s="277"/>
      <c r="AH13" s="276"/>
      <c r="AI13" s="276"/>
      <c r="AJ13" s="279"/>
    </row>
    <row r="14" spans="1:36" ht="14.25" x14ac:dyDescent="0.15">
      <c r="A14" s="276"/>
      <c r="B14" s="1064"/>
      <c r="C14" s="1064"/>
      <c r="D14" s="1064"/>
      <c r="E14" s="1064"/>
      <c r="F14" s="1064"/>
      <c r="G14" s="1064"/>
      <c r="H14" s="1064"/>
      <c r="I14" s="1064"/>
      <c r="J14" s="1064"/>
      <c r="K14" s="1064"/>
      <c r="L14" s="1064"/>
      <c r="M14" s="1064"/>
      <c r="N14" s="1064"/>
      <c r="O14" s="1064"/>
      <c r="P14" s="1064"/>
      <c r="Q14" s="1064"/>
      <c r="R14" s="1064"/>
      <c r="S14" s="1064"/>
      <c r="T14" s="1064"/>
      <c r="U14" s="1064"/>
      <c r="V14" s="1064"/>
      <c r="W14" s="1064"/>
      <c r="X14" s="1064"/>
      <c r="Y14" s="1064"/>
      <c r="Z14" s="1064"/>
      <c r="AA14" s="1064"/>
      <c r="AB14" s="1064"/>
      <c r="AC14" s="1064"/>
      <c r="AD14" s="1064"/>
      <c r="AE14" s="1064"/>
      <c r="AF14" s="1064"/>
      <c r="AG14" s="277"/>
      <c r="AH14" s="276"/>
      <c r="AI14" s="281"/>
      <c r="AJ14" s="276"/>
    </row>
    <row r="15" spans="1:36" ht="14.25" x14ac:dyDescent="0.15">
      <c r="A15" s="276"/>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81"/>
      <c r="AJ15" s="276"/>
    </row>
    <row r="16" spans="1:36" ht="14.25" x14ac:dyDescent="0.15">
      <c r="A16" s="276"/>
      <c r="B16" s="280" t="s">
        <v>439</v>
      </c>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81" t="s">
        <v>440</v>
      </c>
      <c r="AJ16" s="276"/>
    </row>
    <row r="17" spans="1:36" ht="14.25" x14ac:dyDescent="0.15">
      <c r="A17" s="276"/>
      <c r="B17" s="1065" t="s">
        <v>441</v>
      </c>
      <c r="C17" s="1066"/>
      <c r="D17" s="1066"/>
      <c r="E17" s="1066"/>
      <c r="F17" s="1066"/>
      <c r="G17" s="1066"/>
      <c r="H17" s="1066"/>
      <c r="I17" s="1066"/>
      <c r="J17" s="1066"/>
      <c r="K17" s="1067"/>
      <c r="L17" s="1052" t="s">
        <v>442</v>
      </c>
      <c r="M17" s="1053"/>
      <c r="N17" s="1056"/>
      <c r="O17" s="1056"/>
      <c r="P17" s="283" t="s">
        <v>443</v>
      </c>
      <c r="Q17" s="1056"/>
      <c r="R17" s="1056"/>
      <c r="S17" s="284" t="s">
        <v>444</v>
      </c>
      <c r="T17" s="147"/>
      <c r="U17" s="147"/>
      <c r="V17" s="276"/>
      <c r="W17" s="276"/>
      <c r="X17" s="276"/>
      <c r="Y17" s="276"/>
      <c r="Z17" s="276"/>
      <c r="AA17" s="276"/>
      <c r="AB17" s="276"/>
      <c r="AC17" s="276"/>
      <c r="AD17" s="147"/>
      <c r="AE17" s="147"/>
      <c r="AF17" s="276"/>
      <c r="AG17" s="276"/>
      <c r="AH17" s="276"/>
      <c r="AI17" s="285" t="str">
        <f>L17&amp;N17&amp;P17&amp;Q17&amp;S17&amp;"１日"</f>
        <v>令和年月１日</v>
      </c>
      <c r="AJ17" s="286"/>
    </row>
    <row r="18" spans="1:36" ht="14.25" x14ac:dyDescent="0.15">
      <c r="A18" s="276"/>
      <c r="B18" s="1065" t="s">
        <v>445</v>
      </c>
      <c r="C18" s="1066"/>
      <c r="D18" s="1066"/>
      <c r="E18" s="1066"/>
      <c r="F18" s="1066"/>
      <c r="G18" s="1066"/>
      <c r="H18" s="1066"/>
      <c r="I18" s="1066"/>
      <c r="J18" s="1066"/>
      <c r="K18" s="1066"/>
      <c r="L18" s="1066"/>
      <c r="M18" s="1066"/>
      <c r="N18" s="1066"/>
      <c r="O18" s="1067"/>
      <c r="P18" s="1068"/>
      <c r="Q18" s="1069"/>
      <c r="R18" s="1069"/>
      <c r="S18" s="287" t="s">
        <v>446</v>
      </c>
      <c r="T18" s="276"/>
      <c r="U18" s="277"/>
      <c r="V18" s="276"/>
      <c r="W18" s="276"/>
      <c r="X18" s="276"/>
      <c r="Y18" s="276"/>
      <c r="Z18" s="276"/>
      <c r="AA18" s="276"/>
      <c r="AB18" s="276"/>
      <c r="AC18" s="276"/>
      <c r="AD18" s="276"/>
      <c r="AE18" s="276"/>
      <c r="AF18" s="276"/>
      <c r="AG18" s="276"/>
      <c r="AH18" s="276"/>
      <c r="AI18" s="281" t="s">
        <v>447</v>
      </c>
      <c r="AJ18" s="288" t="s">
        <v>448</v>
      </c>
    </row>
    <row r="19" spans="1:36" ht="14.25" x14ac:dyDescent="0.15">
      <c r="A19" s="276"/>
      <c r="B19" s="1070" t="s">
        <v>449</v>
      </c>
      <c r="C19" s="1070"/>
      <c r="D19" s="1070"/>
      <c r="E19" s="1070"/>
      <c r="F19" s="1070"/>
      <c r="G19" s="1070"/>
      <c r="H19" s="1070"/>
      <c r="I19" s="1070"/>
      <c r="J19" s="1070"/>
      <c r="K19" s="1070"/>
      <c r="L19" s="1070"/>
      <c r="M19" s="1070"/>
      <c r="N19" s="1070"/>
      <c r="O19" s="1070"/>
      <c r="P19" s="1070"/>
      <c r="Q19" s="1070"/>
      <c r="R19" s="1070"/>
      <c r="S19" s="1070"/>
      <c r="T19" s="1070"/>
      <c r="U19" s="1070"/>
      <c r="V19" s="1070"/>
      <c r="W19" s="1070"/>
      <c r="X19" s="1070"/>
      <c r="Y19" s="1070"/>
      <c r="Z19" s="1071"/>
      <c r="AA19" s="1072"/>
      <c r="AB19" s="1072"/>
      <c r="AC19" s="289" t="s">
        <v>446</v>
      </c>
      <c r="AD19" s="276"/>
      <c r="AE19" s="276"/>
      <c r="AF19" s="276"/>
      <c r="AG19" s="276"/>
      <c r="AH19" s="276"/>
      <c r="AI19" s="290" t="e">
        <f>(Z19-P18)/Z19</f>
        <v>#DIV/0!</v>
      </c>
      <c r="AJ19" s="291" t="e">
        <f>AI19</f>
        <v>#DIV/0!</v>
      </c>
    </row>
    <row r="20" spans="1:36" ht="14.25" x14ac:dyDescent="0.25">
      <c r="A20" s="276"/>
      <c r="B20" s="1073" t="s">
        <v>450</v>
      </c>
      <c r="C20" s="1074"/>
      <c r="D20" s="1074"/>
      <c r="E20" s="1074"/>
      <c r="F20" s="1074"/>
      <c r="G20" s="1074"/>
      <c r="H20" s="1075" t="str">
        <f>IF(P18="","",IF(AND(H21="否",ROUND(AI19,4)&gt;=0.05),"可","否"))</f>
        <v/>
      </c>
      <c r="I20" s="1076"/>
      <c r="J20" s="1077"/>
      <c r="K20" s="276"/>
      <c r="L20" s="276"/>
      <c r="M20" s="276"/>
      <c r="N20" s="292"/>
      <c r="O20" s="292"/>
      <c r="P20" s="292"/>
      <c r="Q20" s="292"/>
      <c r="R20" s="292"/>
      <c r="S20" s="292"/>
      <c r="T20" s="292"/>
      <c r="U20" s="292"/>
      <c r="V20" s="292"/>
      <c r="W20" s="292"/>
      <c r="X20" s="292"/>
      <c r="Y20" s="292"/>
      <c r="Z20" s="292"/>
      <c r="AA20" s="292"/>
      <c r="AB20" s="292"/>
      <c r="AC20" s="292"/>
      <c r="AD20" s="292"/>
      <c r="AE20" s="292"/>
      <c r="AF20" s="292"/>
      <c r="AG20" s="276"/>
      <c r="AH20" s="276"/>
      <c r="AI20" s="293" t="s">
        <v>451</v>
      </c>
      <c r="AJ20" s="294" t="s">
        <v>452</v>
      </c>
    </row>
    <row r="21" spans="1:36" ht="14.25" x14ac:dyDescent="0.25">
      <c r="A21" s="276"/>
      <c r="B21" s="1065" t="s">
        <v>453</v>
      </c>
      <c r="C21" s="1066"/>
      <c r="D21" s="1066"/>
      <c r="E21" s="1066"/>
      <c r="F21" s="1066"/>
      <c r="G21" s="1066"/>
      <c r="H21" s="1078" t="str">
        <f>IF(N17="","",IF(AND(AI21="可",AJ21="可"),"可","否"))</f>
        <v/>
      </c>
      <c r="I21" s="1079"/>
      <c r="J21" s="1080"/>
      <c r="K21" s="276"/>
      <c r="L21" s="276"/>
      <c r="M21" s="276"/>
      <c r="N21" s="292"/>
      <c r="O21" s="292"/>
      <c r="P21" s="292"/>
      <c r="Q21" s="292"/>
      <c r="R21" s="292"/>
      <c r="S21" s="292"/>
      <c r="T21" s="292"/>
      <c r="U21" s="292"/>
      <c r="V21" s="292"/>
      <c r="W21" s="292"/>
      <c r="X21" s="292"/>
      <c r="Y21" s="292"/>
      <c r="Z21" s="292"/>
      <c r="AA21" s="276"/>
      <c r="AB21" s="276"/>
      <c r="AC21" s="276"/>
      <c r="AD21" s="276"/>
      <c r="AE21" s="292"/>
      <c r="AF21" s="292"/>
      <c r="AG21" s="276"/>
      <c r="AH21" s="276"/>
      <c r="AI21" s="293" t="str">
        <f>IF(P18="","",IF(OR(AND(AJ9=7,P18&lt;=750),(AND(AJ9=8,P18&lt;=900))),"可","否"))</f>
        <v/>
      </c>
      <c r="AJ21" s="295" t="str">
        <f>IF(AND(N17=3,OR(Q17=2,Q17=3)),"否","可")</f>
        <v>可</v>
      </c>
    </row>
    <row r="22" spans="1:36" ht="20.100000000000001" customHeight="1" x14ac:dyDescent="0.15">
      <c r="A22" s="276"/>
      <c r="B22" s="1081" t="s">
        <v>454</v>
      </c>
      <c r="C22" s="1082"/>
      <c r="D22" s="1082"/>
      <c r="E22" s="1082"/>
      <c r="F22" s="1082"/>
      <c r="G22" s="1082"/>
      <c r="H22" s="1082"/>
      <c r="I22" s="1082"/>
      <c r="J22" s="1082"/>
      <c r="K22" s="1082"/>
      <c r="L22" s="1082"/>
      <c r="M22" s="1082"/>
      <c r="N22" s="1082"/>
      <c r="O22" s="1082"/>
      <c r="P22" s="1082"/>
      <c r="Q22" s="1082"/>
      <c r="R22" s="1082"/>
      <c r="S22" s="1082"/>
      <c r="T22" s="1082"/>
      <c r="U22" s="1082"/>
      <c r="V22" s="1082"/>
      <c r="W22" s="1082"/>
      <c r="X22" s="1082"/>
      <c r="Y22" s="1082"/>
      <c r="Z22" s="1082"/>
      <c r="AA22" s="1082"/>
      <c r="AB22" s="1082"/>
      <c r="AC22" s="1082"/>
      <c r="AD22" s="1082"/>
      <c r="AE22" s="1082"/>
      <c r="AF22" s="1082"/>
      <c r="AG22" s="276"/>
      <c r="AH22" s="276"/>
      <c r="AI22" s="276"/>
      <c r="AJ22" s="276"/>
    </row>
    <row r="23" spans="1:36" ht="14.25" x14ac:dyDescent="0.15">
      <c r="A23" s="276"/>
      <c r="B23" s="1081"/>
      <c r="C23" s="1082"/>
      <c r="D23" s="1082"/>
      <c r="E23" s="1082"/>
      <c r="F23" s="1082"/>
      <c r="G23" s="1082"/>
      <c r="H23" s="1082"/>
      <c r="I23" s="1082"/>
      <c r="J23" s="1082"/>
      <c r="K23" s="1082"/>
      <c r="L23" s="1082"/>
      <c r="M23" s="1082"/>
      <c r="N23" s="1082"/>
      <c r="O23" s="1082"/>
      <c r="P23" s="1082"/>
      <c r="Q23" s="1082"/>
      <c r="R23" s="1082"/>
      <c r="S23" s="1082"/>
      <c r="T23" s="1082"/>
      <c r="U23" s="1082"/>
      <c r="V23" s="1082"/>
      <c r="W23" s="1082"/>
      <c r="X23" s="1082"/>
      <c r="Y23" s="1082"/>
      <c r="Z23" s="1082"/>
      <c r="AA23" s="1082"/>
      <c r="AB23" s="1082"/>
      <c r="AC23" s="1082"/>
      <c r="AD23" s="1082"/>
      <c r="AE23" s="1082"/>
      <c r="AF23" s="1082"/>
      <c r="AG23" s="276"/>
      <c r="AH23" s="276"/>
      <c r="AI23" s="276"/>
      <c r="AJ23" s="276"/>
    </row>
    <row r="24" spans="1:36" ht="14.25" x14ac:dyDescent="0.15">
      <c r="A24" s="276"/>
      <c r="B24" s="1081"/>
      <c r="C24" s="1082"/>
      <c r="D24" s="1082"/>
      <c r="E24" s="1082"/>
      <c r="F24" s="1082"/>
      <c r="G24" s="1082"/>
      <c r="H24" s="1082"/>
      <c r="I24" s="1082"/>
      <c r="J24" s="1082"/>
      <c r="K24" s="1082"/>
      <c r="L24" s="1082"/>
      <c r="M24" s="1082"/>
      <c r="N24" s="1082"/>
      <c r="O24" s="1082"/>
      <c r="P24" s="1082"/>
      <c r="Q24" s="1082"/>
      <c r="R24" s="1082"/>
      <c r="S24" s="1082"/>
      <c r="T24" s="1082"/>
      <c r="U24" s="1082"/>
      <c r="V24" s="1082"/>
      <c r="W24" s="1082"/>
      <c r="X24" s="1082"/>
      <c r="Y24" s="1082"/>
      <c r="Z24" s="1082"/>
      <c r="AA24" s="1082"/>
      <c r="AB24" s="1082"/>
      <c r="AC24" s="1082"/>
      <c r="AD24" s="1082"/>
      <c r="AE24" s="1082"/>
      <c r="AF24" s="1082"/>
      <c r="AG24" s="276"/>
      <c r="AH24" s="276"/>
      <c r="AI24" s="276"/>
      <c r="AJ24" s="276"/>
    </row>
    <row r="25" spans="1:36" ht="14.25" x14ac:dyDescent="0.15">
      <c r="A25" s="276"/>
      <c r="B25" s="1081"/>
      <c r="C25" s="1082"/>
      <c r="D25" s="1082"/>
      <c r="E25" s="1082"/>
      <c r="F25" s="1082"/>
      <c r="G25" s="1082"/>
      <c r="H25" s="1082"/>
      <c r="I25" s="1082"/>
      <c r="J25" s="1082"/>
      <c r="K25" s="1082"/>
      <c r="L25" s="1082"/>
      <c r="M25" s="1082"/>
      <c r="N25" s="1082"/>
      <c r="O25" s="1082"/>
      <c r="P25" s="1082"/>
      <c r="Q25" s="1082"/>
      <c r="R25" s="1082"/>
      <c r="S25" s="1082"/>
      <c r="T25" s="1082"/>
      <c r="U25" s="1082"/>
      <c r="V25" s="1082"/>
      <c r="W25" s="1082"/>
      <c r="X25" s="1082"/>
      <c r="Y25" s="1082"/>
      <c r="Z25" s="1082"/>
      <c r="AA25" s="1082"/>
      <c r="AB25" s="1082"/>
      <c r="AC25" s="1082"/>
      <c r="AD25" s="1082"/>
      <c r="AE25" s="1082"/>
      <c r="AF25" s="1082"/>
      <c r="AG25" s="276"/>
      <c r="AH25" s="276"/>
      <c r="AI25" s="276"/>
      <c r="AJ25" s="276"/>
    </row>
    <row r="26" spans="1:36" ht="14.25" x14ac:dyDescent="0.15">
      <c r="A26" s="276"/>
      <c r="B26" s="1081"/>
      <c r="C26" s="1082"/>
      <c r="D26" s="1082"/>
      <c r="E26" s="1082"/>
      <c r="F26" s="1082"/>
      <c r="G26" s="1082"/>
      <c r="H26" s="1082"/>
      <c r="I26" s="1082"/>
      <c r="J26" s="1082"/>
      <c r="K26" s="1082"/>
      <c r="L26" s="1082"/>
      <c r="M26" s="1082"/>
      <c r="N26" s="1082"/>
      <c r="O26" s="1082"/>
      <c r="P26" s="1082"/>
      <c r="Q26" s="1082"/>
      <c r="R26" s="1082"/>
      <c r="S26" s="1082"/>
      <c r="T26" s="1082"/>
      <c r="U26" s="1082"/>
      <c r="V26" s="1082"/>
      <c r="W26" s="1082"/>
      <c r="X26" s="1082"/>
      <c r="Y26" s="1082"/>
      <c r="Z26" s="1082"/>
      <c r="AA26" s="1082"/>
      <c r="AB26" s="1082"/>
      <c r="AC26" s="1082"/>
      <c r="AD26" s="1082"/>
      <c r="AE26" s="1082"/>
      <c r="AF26" s="1082"/>
      <c r="AG26" s="276"/>
      <c r="AH26" s="276"/>
      <c r="AI26" s="276"/>
      <c r="AJ26" s="276"/>
    </row>
    <row r="27" spans="1:36" ht="14.25" x14ac:dyDescent="0.15">
      <c r="A27" s="276"/>
      <c r="B27" s="1081"/>
      <c r="C27" s="1082"/>
      <c r="D27" s="1082"/>
      <c r="E27" s="1082"/>
      <c r="F27" s="1082"/>
      <c r="G27" s="1082"/>
      <c r="H27" s="1082"/>
      <c r="I27" s="1082"/>
      <c r="J27" s="1082"/>
      <c r="K27" s="1082"/>
      <c r="L27" s="1082"/>
      <c r="M27" s="1082"/>
      <c r="N27" s="1082"/>
      <c r="O27" s="1082"/>
      <c r="P27" s="1082"/>
      <c r="Q27" s="1082"/>
      <c r="R27" s="1082"/>
      <c r="S27" s="1082"/>
      <c r="T27" s="1082"/>
      <c r="U27" s="1082"/>
      <c r="V27" s="1082"/>
      <c r="W27" s="1082"/>
      <c r="X27" s="1082"/>
      <c r="Y27" s="1082"/>
      <c r="Z27" s="1082"/>
      <c r="AA27" s="1082"/>
      <c r="AB27" s="1082"/>
      <c r="AC27" s="1082"/>
      <c r="AD27" s="1082"/>
      <c r="AE27" s="1082"/>
      <c r="AF27" s="1082"/>
      <c r="AG27" s="276"/>
      <c r="AH27" s="276"/>
      <c r="AI27" s="276"/>
      <c r="AJ27" s="276"/>
    </row>
    <row r="28" spans="1:36" ht="14.25" x14ac:dyDescent="0.15">
      <c r="A28" s="276"/>
      <c r="B28" s="1081"/>
      <c r="C28" s="1082"/>
      <c r="D28" s="1082"/>
      <c r="E28" s="1082"/>
      <c r="F28" s="1082"/>
      <c r="G28" s="1082"/>
      <c r="H28" s="1082"/>
      <c r="I28" s="1082"/>
      <c r="J28" s="1082"/>
      <c r="K28" s="1082"/>
      <c r="L28" s="1082"/>
      <c r="M28" s="1082"/>
      <c r="N28" s="1082"/>
      <c r="O28" s="1082"/>
      <c r="P28" s="1082"/>
      <c r="Q28" s="1082"/>
      <c r="R28" s="1082"/>
      <c r="S28" s="1082"/>
      <c r="T28" s="1082"/>
      <c r="U28" s="1082"/>
      <c r="V28" s="1082"/>
      <c r="W28" s="1082"/>
      <c r="X28" s="1082"/>
      <c r="Y28" s="1082"/>
      <c r="Z28" s="1082"/>
      <c r="AA28" s="1082"/>
      <c r="AB28" s="1082"/>
      <c r="AC28" s="1082"/>
      <c r="AD28" s="1082"/>
      <c r="AE28" s="1082"/>
      <c r="AF28" s="1082"/>
      <c r="AG28" s="276"/>
      <c r="AH28" s="276"/>
      <c r="AI28" s="276"/>
      <c r="AJ28" s="276"/>
    </row>
    <row r="29" spans="1:36" ht="13.5" customHeight="1" x14ac:dyDescent="0.15">
      <c r="A29" s="276"/>
      <c r="B29" s="1082"/>
      <c r="C29" s="1082"/>
      <c r="D29" s="1082"/>
      <c r="E29" s="1082"/>
      <c r="F29" s="1082"/>
      <c r="G29" s="1082"/>
      <c r="H29" s="1082"/>
      <c r="I29" s="1082"/>
      <c r="J29" s="1082"/>
      <c r="K29" s="1082"/>
      <c r="L29" s="1082"/>
      <c r="M29" s="1082"/>
      <c r="N29" s="1082"/>
      <c r="O29" s="1082"/>
      <c r="P29" s="1082"/>
      <c r="Q29" s="1082"/>
      <c r="R29" s="1082"/>
      <c r="S29" s="1082"/>
      <c r="T29" s="1082"/>
      <c r="U29" s="1082"/>
      <c r="V29" s="1082"/>
      <c r="W29" s="1082"/>
      <c r="X29" s="1082"/>
      <c r="Y29" s="1082"/>
      <c r="Z29" s="1082"/>
      <c r="AA29" s="1082"/>
      <c r="AB29" s="1082"/>
      <c r="AC29" s="1082"/>
      <c r="AD29" s="1082"/>
      <c r="AE29" s="1082"/>
      <c r="AF29" s="1082"/>
      <c r="AG29" s="276"/>
      <c r="AH29" s="276"/>
      <c r="AI29" s="276"/>
      <c r="AJ29" s="276"/>
    </row>
    <row r="30" spans="1:36" ht="14.25" x14ac:dyDescent="0.15">
      <c r="A30" s="276"/>
      <c r="B30" s="276"/>
      <c r="C30" s="276"/>
      <c r="D30" s="276"/>
      <c r="E30" s="276"/>
      <c r="F30" s="276"/>
      <c r="G30" s="276"/>
      <c r="H30" s="276"/>
      <c r="I30" s="276"/>
      <c r="J30" s="276"/>
      <c r="K30" s="276"/>
      <c r="L30" s="276"/>
      <c r="M30" s="276"/>
      <c r="N30" s="277"/>
      <c r="O30" s="277"/>
      <c r="P30" s="277"/>
      <c r="Q30" s="277"/>
      <c r="R30" s="277"/>
      <c r="S30" s="277"/>
      <c r="T30" s="276"/>
      <c r="U30" s="276"/>
      <c r="V30" s="276"/>
      <c r="W30" s="276"/>
      <c r="X30" s="276"/>
      <c r="Y30" s="276"/>
      <c r="Z30" s="276"/>
      <c r="AA30" s="276"/>
      <c r="AB30" s="276"/>
      <c r="AC30" s="276"/>
      <c r="AD30" s="276"/>
      <c r="AE30" s="276"/>
      <c r="AF30" s="276"/>
      <c r="AG30" s="276"/>
      <c r="AH30" s="276"/>
      <c r="AI30" s="276"/>
      <c r="AJ30" s="276"/>
    </row>
    <row r="31" spans="1:36" ht="14.25" x14ac:dyDescent="0.15">
      <c r="A31" s="276"/>
      <c r="B31" s="1083" t="s">
        <v>455</v>
      </c>
      <c r="C31" s="1084"/>
      <c r="D31" s="1084"/>
      <c r="E31" s="1084"/>
      <c r="F31" s="1084"/>
      <c r="G31" s="1084"/>
      <c r="H31" s="1084"/>
      <c r="I31" s="1085"/>
      <c r="J31" s="276"/>
      <c r="K31" s="296" t="s">
        <v>456</v>
      </c>
      <c r="L31" s="276"/>
      <c r="M31" s="276"/>
      <c r="N31" s="277"/>
      <c r="O31" s="277"/>
      <c r="P31" s="277"/>
      <c r="Q31" s="277"/>
      <c r="R31" s="277"/>
      <c r="S31" s="277"/>
      <c r="T31" s="276"/>
      <c r="U31" s="276"/>
      <c r="V31" s="276"/>
      <c r="W31" s="276"/>
      <c r="X31" s="276"/>
      <c r="Y31" s="276"/>
      <c r="Z31" s="276"/>
      <c r="AA31" s="276"/>
      <c r="AB31" s="276"/>
      <c r="AC31" s="276"/>
      <c r="AD31" s="276"/>
      <c r="AE31" s="276"/>
      <c r="AF31" s="276"/>
      <c r="AG31" s="276"/>
      <c r="AH31" s="276"/>
      <c r="AI31" s="276"/>
      <c r="AJ31" s="276"/>
    </row>
    <row r="32" spans="1:36" ht="14.25" x14ac:dyDescent="0.15">
      <c r="A32" s="276"/>
      <c r="B32" s="280" t="s">
        <v>457</v>
      </c>
      <c r="C32" s="276"/>
      <c r="D32" s="276"/>
      <c r="E32" s="276"/>
      <c r="F32" s="276"/>
      <c r="G32" s="276"/>
      <c r="H32" s="276"/>
      <c r="I32" s="276"/>
      <c r="J32" s="276"/>
      <c r="K32" s="276"/>
      <c r="L32" s="276"/>
      <c r="M32" s="276"/>
      <c r="N32" s="276"/>
      <c r="O32" s="276"/>
      <c r="P32" s="276"/>
      <c r="Q32" s="276"/>
      <c r="R32" s="276"/>
      <c r="S32" s="276"/>
      <c r="T32" s="276"/>
      <c r="U32" s="277"/>
      <c r="V32" s="276"/>
      <c r="W32" s="276"/>
      <c r="X32" s="276"/>
      <c r="Y32" s="276"/>
      <c r="Z32" s="276"/>
      <c r="AA32" s="276"/>
      <c r="AB32" s="276"/>
      <c r="AC32" s="276"/>
      <c r="AD32" s="276"/>
      <c r="AE32" s="276"/>
      <c r="AF32" s="276"/>
      <c r="AG32" s="276"/>
      <c r="AH32" s="276"/>
      <c r="AI32" s="276"/>
      <c r="AJ32" s="276"/>
    </row>
    <row r="33" spans="1:36" ht="14.25" x14ac:dyDescent="0.15">
      <c r="A33" s="276"/>
      <c r="B33" s="1048"/>
      <c r="C33" s="1048"/>
      <c r="D33" s="1048"/>
      <c r="E33" s="1048"/>
      <c r="F33" s="1048"/>
      <c r="G33" s="1048"/>
      <c r="H33" s="1048"/>
      <c r="I33" s="1048"/>
      <c r="J33" s="1048"/>
      <c r="K33" s="1048"/>
      <c r="L33" s="1048" t="s">
        <v>458</v>
      </c>
      <c r="M33" s="1048"/>
      <c r="N33" s="1048"/>
      <c r="O33" s="1048"/>
      <c r="P33" s="1048"/>
      <c r="Q33" s="1086" t="s">
        <v>459</v>
      </c>
      <c r="R33" s="1086"/>
      <c r="S33" s="1086"/>
      <c r="T33" s="1086"/>
      <c r="U33" s="1048" t="s">
        <v>460</v>
      </c>
      <c r="V33" s="1048"/>
      <c r="W33" s="1048"/>
      <c r="X33" s="1048"/>
      <c r="Y33" s="1087"/>
      <c r="Z33" s="1088"/>
      <c r="AA33" s="1086" t="s">
        <v>461</v>
      </c>
      <c r="AB33" s="1048"/>
      <c r="AC33" s="1048"/>
      <c r="AD33" s="1048"/>
      <c r="AE33" s="276"/>
      <c r="AF33" s="276"/>
      <c r="AG33" s="276"/>
      <c r="AH33" s="147"/>
      <c r="AI33" s="147"/>
      <c r="AJ33" s="147"/>
    </row>
    <row r="34" spans="1:36" ht="14.25" x14ac:dyDescent="0.15">
      <c r="A34" s="276"/>
      <c r="B34" s="1048"/>
      <c r="C34" s="1048"/>
      <c r="D34" s="1048"/>
      <c r="E34" s="1048"/>
      <c r="F34" s="1048"/>
      <c r="G34" s="1048"/>
      <c r="H34" s="1048"/>
      <c r="I34" s="1048"/>
      <c r="J34" s="1048"/>
      <c r="K34" s="1048"/>
      <c r="L34" s="1048"/>
      <c r="M34" s="1048"/>
      <c r="N34" s="1048"/>
      <c r="O34" s="1048"/>
      <c r="P34" s="1048"/>
      <c r="Q34" s="1086"/>
      <c r="R34" s="1086"/>
      <c r="S34" s="1086"/>
      <c r="T34" s="1086"/>
      <c r="U34" s="1048"/>
      <c r="V34" s="1048"/>
      <c r="W34" s="1048"/>
      <c r="X34" s="1048"/>
      <c r="Y34" s="1087"/>
      <c r="Z34" s="1088"/>
      <c r="AA34" s="1048"/>
      <c r="AB34" s="1048"/>
      <c r="AC34" s="1048"/>
      <c r="AD34" s="1048"/>
      <c r="AE34" s="276"/>
      <c r="AF34" s="276"/>
      <c r="AG34" s="276"/>
      <c r="AH34" s="147"/>
      <c r="AI34" s="147"/>
      <c r="AJ34" s="147"/>
    </row>
    <row r="35" spans="1:36" ht="14.25" x14ac:dyDescent="0.15">
      <c r="A35" s="276"/>
      <c r="B35" s="1065" t="s">
        <v>441</v>
      </c>
      <c r="C35" s="1066"/>
      <c r="D35" s="1066"/>
      <c r="E35" s="1066"/>
      <c r="F35" s="1066"/>
      <c r="G35" s="1066"/>
      <c r="H35" s="1066"/>
      <c r="I35" s="1066"/>
      <c r="J35" s="1066"/>
      <c r="K35" s="1067"/>
      <c r="L35" s="1089" t="str">
        <f>IF(N17="","",EOMONTH(AI17,0))</f>
        <v/>
      </c>
      <c r="M35" s="1089"/>
      <c r="N35" s="1089"/>
      <c r="O35" s="1089"/>
      <c r="P35" s="1089"/>
      <c r="Q35" s="1090" t="str">
        <f>IF($P$18=0,"",$P$18)</f>
        <v/>
      </c>
      <c r="R35" s="1091"/>
      <c r="S35" s="1091"/>
      <c r="T35" s="1091"/>
      <c r="U35" s="1092" t="str">
        <f t="shared" ref="U35:U40" si="0">IF(Q35="","",ROUND(($Z$19-Q35)/$Z$19,4))</f>
        <v/>
      </c>
      <c r="V35" s="1093"/>
      <c r="W35" s="1093"/>
      <c r="X35" s="1093"/>
      <c r="Y35" s="1087"/>
      <c r="Z35" s="1088"/>
      <c r="AA35" s="1094"/>
      <c r="AB35" s="1095"/>
      <c r="AC35" s="1095"/>
      <c r="AD35" s="1096"/>
      <c r="AE35" s="276"/>
      <c r="AF35" s="276"/>
      <c r="AG35" s="276"/>
      <c r="AH35" s="147"/>
      <c r="AI35" s="147"/>
      <c r="AJ35" s="147"/>
    </row>
    <row r="36" spans="1:36" ht="14.25" x14ac:dyDescent="0.15">
      <c r="A36" s="276"/>
      <c r="B36" s="1065" t="s">
        <v>462</v>
      </c>
      <c r="C36" s="1066"/>
      <c r="D36" s="1066"/>
      <c r="E36" s="1066"/>
      <c r="F36" s="1066"/>
      <c r="G36" s="1066"/>
      <c r="H36" s="1066"/>
      <c r="I36" s="1066"/>
      <c r="J36" s="1066"/>
      <c r="K36" s="1067"/>
      <c r="L36" s="1089" t="str">
        <f t="shared" ref="L36:L42" si="1">IF($N$17="","",EOMONTH(L35,1))</f>
        <v/>
      </c>
      <c r="M36" s="1089"/>
      <c r="N36" s="1089"/>
      <c r="O36" s="1089"/>
      <c r="P36" s="1089"/>
      <c r="Q36" s="1097"/>
      <c r="R36" s="1098"/>
      <c r="S36" s="1098"/>
      <c r="T36" s="1098"/>
      <c r="U36" s="1092" t="str">
        <f t="shared" si="0"/>
        <v/>
      </c>
      <c r="V36" s="1093"/>
      <c r="W36" s="1093"/>
      <c r="X36" s="1093"/>
      <c r="Y36" s="1087"/>
      <c r="Z36" s="1088"/>
      <c r="AA36" s="1094"/>
      <c r="AB36" s="1095"/>
      <c r="AC36" s="1095"/>
      <c r="AD36" s="1096"/>
      <c r="AE36" s="276"/>
      <c r="AF36" s="276"/>
      <c r="AG36" s="276"/>
      <c r="AH36" s="147"/>
      <c r="AI36" s="147"/>
      <c r="AJ36" s="147"/>
    </row>
    <row r="37" spans="1:36" ht="14.25" x14ac:dyDescent="0.15">
      <c r="A37" s="276"/>
      <c r="B37" s="1065" t="s">
        <v>463</v>
      </c>
      <c r="C37" s="1066"/>
      <c r="D37" s="1066"/>
      <c r="E37" s="1066"/>
      <c r="F37" s="1066"/>
      <c r="G37" s="1066"/>
      <c r="H37" s="1066"/>
      <c r="I37" s="1066"/>
      <c r="J37" s="1066"/>
      <c r="K37" s="1067"/>
      <c r="L37" s="1089" t="str">
        <f t="shared" si="1"/>
        <v/>
      </c>
      <c r="M37" s="1089"/>
      <c r="N37" s="1089"/>
      <c r="O37" s="1089"/>
      <c r="P37" s="1089"/>
      <c r="Q37" s="1097"/>
      <c r="R37" s="1098"/>
      <c r="S37" s="1098"/>
      <c r="T37" s="1098"/>
      <c r="U37" s="1092" t="str">
        <f t="shared" si="0"/>
        <v/>
      </c>
      <c r="V37" s="1093"/>
      <c r="W37" s="1093"/>
      <c r="X37" s="1093"/>
      <c r="Y37" s="1087"/>
      <c r="Z37" s="1088"/>
      <c r="AA37" s="1099" t="str">
        <f t="shared" ref="AA37:AA42" si="2">IF(U35="","",IF(AND($H$20="可",U35&gt;=0.05),"可","否"))</f>
        <v/>
      </c>
      <c r="AB37" s="1099"/>
      <c r="AC37" s="1099"/>
      <c r="AD37" s="1099"/>
      <c r="AE37" s="276"/>
      <c r="AF37" s="276"/>
      <c r="AG37" s="276"/>
      <c r="AH37" s="147"/>
      <c r="AI37" s="147"/>
      <c r="AJ37" s="147"/>
    </row>
    <row r="38" spans="1:36" ht="14.25" x14ac:dyDescent="0.15">
      <c r="A38" s="276"/>
      <c r="B38" s="1065" t="s">
        <v>464</v>
      </c>
      <c r="C38" s="1066"/>
      <c r="D38" s="1066"/>
      <c r="E38" s="1066"/>
      <c r="F38" s="1066"/>
      <c r="G38" s="1066"/>
      <c r="H38" s="1066"/>
      <c r="I38" s="1066"/>
      <c r="J38" s="1066"/>
      <c r="K38" s="1067"/>
      <c r="L38" s="1089" t="str">
        <f t="shared" si="1"/>
        <v/>
      </c>
      <c r="M38" s="1089"/>
      <c r="N38" s="1089"/>
      <c r="O38" s="1089"/>
      <c r="P38" s="1089"/>
      <c r="Q38" s="1097"/>
      <c r="R38" s="1098"/>
      <c r="S38" s="1098"/>
      <c r="T38" s="1098"/>
      <c r="U38" s="1092" t="str">
        <f t="shared" si="0"/>
        <v/>
      </c>
      <c r="V38" s="1093"/>
      <c r="W38" s="1093"/>
      <c r="X38" s="1093"/>
      <c r="Y38" s="1087"/>
      <c r="Z38" s="1088"/>
      <c r="AA38" s="1099" t="str">
        <f t="shared" si="2"/>
        <v/>
      </c>
      <c r="AB38" s="1099"/>
      <c r="AC38" s="1099"/>
      <c r="AD38" s="1099"/>
      <c r="AE38" s="276"/>
      <c r="AF38" s="276"/>
      <c r="AG38" s="276"/>
      <c r="AH38" s="147"/>
      <c r="AI38" s="147"/>
      <c r="AJ38" s="147"/>
    </row>
    <row r="39" spans="1:36" ht="14.25" x14ac:dyDescent="0.15">
      <c r="A39" s="276"/>
      <c r="B39" s="1065" t="s">
        <v>465</v>
      </c>
      <c r="C39" s="1066"/>
      <c r="D39" s="1066"/>
      <c r="E39" s="1066"/>
      <c r="F39" s="1066"/>
      <c r="G39" s="1066"/>
      <c r="H39" s="1066"/>
      <c r="I39" s="1066"/>
      <c r="J39" s="1066"/>
      <c r="K39" s="1067"/>
      <c r="L39" s="1089" t="str">
        <f t="shared" si="1"/>
        <v/>
      </c>
      <c r="M39" s="1089"/>
      <c r="N39" s="1089"/>
      <c r="O39" s="1089"/>
      <c r="P39" s="1089"/>
      <c r="Q39" s="1097"/>
      <c r="R39" s="1098"/>
      <c r="S39" s="1098"/>
      <c r="T39" s="1098"/>
      <c r="U39" s="1092" t="str">
        <f t="shared" si="0"/>
        <v/>
      </c>
      <c r="V39" s="1093"/>
      <c r="W39" s="1093"/>
      <c r="X39" s="1093"/>
      <c r="Y39" s="1100" t="s">
        <v>466</v>
      </c>
      <c r="Z39" s="1088"/>
      <c r="AA39" s="1099" t="str">
        <f t="shared" si="2"/>
        <v/>
      </c>
      <c r="AB39" s="1099"/>
      <c r="AC39" s="1099"/>
      <c r="AD39" s="1099"/>
      <c r="AE39" s="276"/>
      <c r="AF39" s="276"/>
      <c r="AG39" s="276"/>
      <c r="AH39" s="147"/>
      <c r="AI39" s="147"/>
      <c r="AJ39" s="147"/>
    </row>
    <row r="40" spans="1:36" ht="14.25" x14ac:dyDescent="0.15">
      <c r="A40" s="276"/>
      <c r="B40" s="1065" t="s">
        <v>467</v>
      </c>
      <c r="C40" s="1066"/>
      <c r="D40" s="1066"/>
      <c r="E40" s="1066"/>
      <c r="F40" s="1066"/>
      <c r="G40" s="1066"/>
      <c r="H40" s="1066"/>
      <c r="I40" s="1066"/>
      <c r="J40" s="1066"/>
      <c r="K40" s="1067"/>
      <c r="L40" s="1089" t="str">
        <f t="shared" si="1"/>
        <v/>
      </c>
      <c r="M40" s="1089"/>
      <c r="N40" s="1089"/>
      <c r="O40" s="1089"/>
      <c r="P40" s="1089"/>
      <c r="Q40" s="1097"/>
      <c r="R40" s="1098"/>
      <c r="S40" s="1098"/>
      <c r="T40" s="1098"/>
      <c r="U40" s="1092" t="str">
        <f t="shared" si="0"/>
        <v/>
      </c>
      <c r="V40" s="1093"/>
      <c r="W40" s="1093"/>
      <c r="X40" s="1093"/>
      <c r="Y40" s="1087"/>
      <c r="Z40" s="1088"/>
      <c r="AA40" s="1101" t="str">
        <f t="shared" si="2"/>
        <v/>
      </c>
      <c r="AB40" s="1101"/>
      <c r="AC40" s="1101"/>
      <c r="AD40" s="1101"/>
      <c r="AE40" s="276"/>
      <c r="AF40" s="276"/>
      <c r="AG40" s="276"/>
      <c r="AH40" s="147"/>
      <c r="AI40" s="147"/>
      <c r="AJ40" s="147"/>
    </row>
    <row r="41" spans="1:36" ht="14.25" x14ac:dyDescent="0.15">
      <c r="A41" s="276"/>
      <c r="B41" s="1065"/>
      <c r="C41" s="1066"/>
      <c r="D41" s="1066"/>
      <c r="E41" s="1066"/>
      <c r="F41" s="1066"/>
      <c r="G41" s="1066"/>
      <c r="H41" s="1066"/>
      <c r="I41" s="1066"/>
      <c r="J41" s="1066"/>
      <c r="K41" s="1067"/>
      <c r="L41" s="1089" t="str">
        <f t="shared" si="1"/>
        <v/>
      </c>
      <c r="M41" s="1089"/>
      <c r="N41" s="1089"/>
      <c r="O41" s="1089"/>
      <c r="P41" s="1089"/>
      <c r="Q41" s="1094"/>
      <c r="R41" s="1095"/>
      <c r="S41" s="1095"/>
      <c r="T41" s="1096"/>
      <c r="U41" s="1094"/>
      <c r="V41" s="1095"/>
      <c r="W41" s="1095"/>
      <c r="X41" s="1096"/>
      <c r="Y41" s="1087"/>
      <c r="Z41" s="1088"/>
      <c r="AA41" s="1099" t="str">
        <f t="shared" si="2"/>
        <v/>
      </c>
      <c r="AB41" s="1099"/>
      <c r="AC41" s="1099"/>
      <c r="AD41" s="1099"/>
      <c r="AE41" s="276"/>
      <c r="AF41" s="276"/>
      <c r="AG41" s="276"/>
      <c r="AH41" s="147"/>
      <c r="AI41" s="147"/>
      <c r="AJ41" s="147"/>
    </row>
    <row r="42" spans="1:36" ht="14.25" x14ac:dyDescent="0.15">
      <c r="A42" s="276"/>
      <c r="B42" s="1065" t="s">
        <v>468</v>
      </c>
      <c r="C42" s="1066"/>
      <c r="D42" s="1066"/>
      <c r="E42" s="1066"/>
      <c r="F42" s="1066"/>
      <c r="G42" s="1066"/>
      <c r="H42" s="1066"/>
      <c r="I42" s="1066"/>
      <c r="J42" s="1066"/>
      <c r="K42" s="1067"/>
      <c r="L42" s="1089" t="str">
        <f t="shared" si="1"/>
        <v/>
      </c>
      <c r="M42" s="1089"/>
      <c r="N42" s="1089"/>
      <c r="O42" s="1089"/>
      <c r="P42" s="1089"/>
      <c r="Q42" s="1102"/>
      <c r="R42" s="1102"/>
      <c r="S42" s="1102"/>
      <c r="T42" s="1102"/>
      <c r="U42" s="1102"/>
      <c r="V42" s="1102"/>
      <c r="W42" s="1102"/>
      <c r="X42" s="1102"/>
      <c r="Y42" s="1087"/>
      <c r="Z42" s="1088"/>
      <c r="AA42" s="1099" t="str">
        <f t="shared" si="2"/>
        <v/>
      </c>
      <c r="AB42" s="1099"/>
      <c r="AC42" s="1099"/>
      <c r="AD42" s="1099"/>
      <c r="AE42" s="276"/>
      <c r="AF42" s="276"/>
      <c r="AG42" s="276"/>
      <c r="AH42" s="147"/>
      <c r="AI42" s="147"/>
      <c r="AJ42" s="147"/>
    </row>
    <row r="43" spans="1:36" ht="14.25" x14ac:dyDescent="0.15">
      <c r="A43" s="276"/>
      <c r="B43" s="1103" t="s">
        <v>469</v>
      </c>
      <c r="C43" s="1104"/>
      <c r="D43" s="1104"/>
      <c r="E43" s="1104"/>
      <c r="F43" s="1104"/>
      <c r="G43" s="1104"/>
      <c r="H43" s="1104"/>
      <c r="I43" s="1104"/>
      <c r="J43" s="1104"/>
      <c r="K43" s="1104"/>
      <c r="L43" s="1104"/>
      <c r="M43" s="1104"/>
      <c r="N43" s="1104"/>
      <c r="O43" s="1104"/>
      <c r="P43" s="1104"/>
      <c r="Q43" s="1104"/>
      <c r="R43" s="1104"/>
      <c r="S43" s="1104"/>
      <c r="T43" s="1104"/>
      <c r="U43" s="1104"/>
      <c r="V43" s="1104"/>
      <c r="W43" s="1104"/>
      <c r="X43" s="1104"/>
      <c r="Y43" s="1104"/>
      <c r="Z43" s="1104"/>
      <c r="AA43" s="1104"/>
      <c r="AB43" s="1104"/>
      <c r="AC43" s="1104"/>
      <c r="AD43" s="1104"/>
      <c r="AE43" s="1104"/>
      <c r="AF43" s="1104"/>
      <c r="AG43" s="276"/>
      <c r="AH43" s="276"/>
      <c r="AI43" s="276"/>
      <c r="AJ43" s="276"/>
    </row>
    <row r="44" spans="1:36" ht="14.25" x14ac:dyDescent="0.15">
      <c r="A44" s="276"/>
      <c r="B44" s="1103"/>
      <c r="C44" s="1104"/>
      <c r="D44" s="1104"/>
      <c r="E44" s="1104"/>
      <c r="F44" s="1104"/>
      <c r="G44" s="1104"/>
      <c r="H44" s="1104"/>
      <c r="I44" s="1104"/>
      <c r="J44" s="1104"/>
      <c r="K44" s="1104"/>
      <c r="L44" s="1104"/>
      <c r="M44" s="1104"/>
      <c r="N44" s="1104"/>
      <c r="O44" s="1104"/>
      <c r="P44" s="1104"/>
      <c r="Q44" s="1104"/>
      <c r="R44" s="1104"/>
      <c r="S44" s="1104"/>
      <c r="T44" s="1104"/>
      <c r="U44" s="1104"/>
      <c r="V44" s="1104"/>
      <c r="W44" s="1104"/>
      <c r="X44" s="1104"/>
      <c r="Y44" s="1104"/>
      <c r="Z44" s="1104"/>
      <c r="AA44" s="1104"/>
      <c r="AB44" s="1104"/>
      <c r="AC44" s="1104"/>
      <c r="AD44" s="1104"/>
      <c r="AE44" s="1104"/>
      <c r="AF44" s="1104"/>
      <c r="AG44" s="276"/>
      <c r="AH44" s="276"/>
      <c r="AI44" s="276"/>
      <c r="AJ44" s="276"/>
    </row>
    <row r="45" spans="1:36" ht="14.25" x14ac:dyDescent="0.15">
      <c r="A45" s="276"/>
      <c r="B45" s="1104"/>
      <c r="C45" s="1104"/>
      <c r="D45" s="1104"/>
      <c r="E45" s="1104"/>
      <c r="F45" s="1104"/>
      <c r="G45" s="1104"/>
      <c r="H45" s="1104"/>
      <c r="I45" s="1104"/>
      <c r="J45" s="1104"/>
      <c r="K45" s="1104"/>
      <c r="L45" s="1104"/>
      <c r="M45" s="1104"/>
      <c r="N45" s="1104"/>
      <c r="O45" s="1104"/>
      <c r="P45" s="1104"/>
      <c r="Q45" s="1104"/>
      <c r="R45" s="1104"/>
      <c r="S45" s="1104"/>
      <c r="T45" s="1104"/>
      <c r="U45" s="1104"/>
      <c r="V45" s="1104"/>
      <c r="W45" s="1104"/>
      <c r="X45" s="1104"/>
      <c r="Y45" s="1104"/>
      <c r="Z45" s="1104"/>
      <c r="AA45" s="1104"/>
      <c r="AB45" s="1104"/>
      <c r="AC45" s="1104"/>
      <c r="AD45" s="1104"/>
      <c r="AE45" s="1104"/>
      <c r="AF45" s="1104"/>
      <c r="AG45" s="276"/>
      <c r="AH45" s="276"/>
      <c r="AI45" s="276"/>
      <c r="AJ45" s="276"/>
    </row>
    <row r="46" spans="1:36" ht="14.25" x14ac:dyDescent="0.15">
      <c r="A46" s="276"/>
      <c r="B46" s="276"/>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row>
    <row r="47" spans="1:36" ht="14.25" x14ac:dyDescent="0.15">
      <c r="A47" s="276"/>
      <c r="B47" s="1083" t="s">
        <v>470</v>
      </c>
      <c r="C47" s="1084"/>
      <c r="D47" s="1084"/>
      <c r="E47" s="1084"/>
      <c r="F47" s="1084"/>
      <c r="G47" s="1084"/>
      <c r="H47" s="1084"/>
      <c r="I47" s="1084"/>
      <c r="J47" s="1084"/>
      <c r="K47" s="1084"/>
      <c r="L47" s="1084"/>
      <c r="M47" s="1084"/>
      <c r="N47" s="1084"/>
      <c r="O47" s="1084"/>
      <c r="P47" s="1084"/>
      <c r="Q47" s="1084"/>
      <c r="R47" s="1084"/>
      <c r="S47" s="1084"/>
      <c r="T47" s="1084"/>
      <c r="U47" s="1084"/>
      <c r="V47" s="1084"/>
      <c r="W47" s="1085"/>
      <c r="X47" s="276"/>
      <c r="Y47" s="296" t="s">
        <v>471</v>
      </c>
      <c r="Z47" s="276"/>
      <c r="AA47" s="276"/>
      <c r="AB47" s="276"/>
      <c r="AC47" s="276"/>
      <c r="AD47" s="276"/>
      <c r="AE47" s="276"/>
      <c r="AF47" s="276"/>
      <c r="AG47" s="276"/>
      <c r="AH47" s="276"/>
      <c r="AI47" s="276"/>
      <c r="AJ47" s="276"/>
    </row>
    <row r="48" spans="1:36" ht="14.25" x14ac:dyDescent="0.15">
      <c r="A48" s="276"/>
      <c r="B48" s="280" t="s">
        <v>472</v>
      </c>
      <c r="C48" s="276"/>
      <c r="D48" s="276"/>
      <c r="E48" s="276"/>
      <c r="F48" s="276"/>
      <c r="G48" s="276"/>
      <c r="H48" s="276"/>
      <c r="I48" s="276"/>
      <c r="J48" s="276"/>
      <c r="K48" s="276"/>
      <c r="L48" s="276"/>
      <c r="M48" s="276"/>
      <c r="N48" s="276"/>
      <c r="O48" s="276"/>
      <c r="P48" s="276"/>
      <c r="Q48" s="276"/>
      <c r="R48" s="276"/>
      <c r="S48" s="276"/>
      <c r="T48" s="276"/>
      <c r="U48" s="277"/>
      <c r="V48" s="276"/>
      <c r="W48" s="276"/>
      <c r="X48" s="276"/>
      <c r="Y48" s="276"/>
      <c r="Z48" s="276"/>
      <c r="AA48" s="276"/>
      <c r="AB48" s="276"/>
      <c r="AC48" s="276"/>
      <c r="AD48" s="276"/>
      <c r="AE48" s="276"/>
      <c r="AF48" s="276"/>
      <c r="AG48" s="276"/>
      <c r="AH48" s="276"/>
      <c r="AI48" s="276"/>
      <c r="AJ48" s="276"/>
    </row>
    <row r="49" spans="1:36" ht="14.25" x14ac:dyDescent="0.15">
      <c r="A49" s="276"/>
      <c r="B49" s="1105" t="s">
        <v>473</v>
      </c>
      <c r="C49" s="1105"/>
      <c r="D49" s="1105"/>
      <c r="E49" s="1105"/>
      <c r="F49" s="1105"/>
      <c r="G49" s="1105"/>
      <c r="H49" s="1105"/>
      <c r="I49" s="1105"/>
      <c r="J49" s="1105"/>
      <c r="K49" s="1107" t="s">
        <v>474</v>
      </c>
      <c r="L49" s="1108"/>
      <c r="M49" s="1108"/>
      <c r="N49" s="1108"/>
      <c r="O49" s="1108"/>
      <c r="P49" s="1108"/>
      <c r="Q49" s="1108"/>
      <c r="R49" s="1108"/>
      <c r="S49" s="1108"/>
      <c r="T49" s="1108"/>
      <c r="U49" s="1108"/>
      <c r="V49" s="1108"/>
      <c r="W49" s="1108"/>
      <c r="X49" s="1108"/>
      <c r="Y49" s="1108"/>
      <c r="Z49" s="1108"/>
      <c r="AA49" s="1108"/>
      <c r="AB49" s="1108"/>
      <c r="AC49" s="1108"/>
      <c r="AD49" s="1108"/>
      <c r="AE49" s="1108"/>
      <c r="AF49" s="1109"/>
      <c r="AG49" s="276"/>
      <c r="AH49" s="276"/>
      <c r="AI49" s="276"/>
      <c r="AJ49" s="276"/>
    </row>
    <row r="50" spans="1:36" ht="14.25" x14ac:dyDescent="0.15">
      <c r="A50" s="276"/>
      <c r="B50" s="1106"/>
      <c r="C50" s="1106"/>
      <c r="D50" s="1106"/>
      <c r="E50" s="1106"/>
      <c r="F50" s="1106"/>
      <c r="G50" s="1106"/>
      <c r="H50" s="1106"/>
      <c r="I50" s="1106"/>
      <c r="J50" s="1106"/>
      <c r="K50" s="1110"/>
      <c r="L50" s="1111"/>
      <c r="M50" s="1111"/>
      <c r="N50" s="1111"/>
      <c r="O50" s="1111"/>
      <c r="P50" s="1111"/>
      <c r="Q50" s="1111"/>
      <c r="R50" s="1111"/>
      <c r="S50" s="1111"/>
      <c r="T50" s="1111"/>
      <c r="U50" s="1111"/>
      <c r="V50" s="1111"/>
      <c r="W50" s="1111"/>
      <c r="X50" s="1111"/>
      <c r="Y50" s="1111"/>
      <c r="Z50" s="1111"/>
      <c r="AA50" s="1111"/>
      <c r="AB50" s="1111"/>
      <c r="AC50" s="1111"/>
      <c r="AD50" s="1111"/>
      <c r="AE50" s="1111"/>
      <c r="AF50" s="1112"/>
      <c r="AG50" s="276"/>
      <c r="AH50" s="276"/>
      <c r="AI50" s="276"/>
      <c r="AJ50" s="276"/>
    </row>
    <row r="51" spans="1:36" ht="24.75" customHeight="1" x14ac:dyDescent="0.15">
      <c r="A51" s="276"/>
      <c r="B51" s="1113" t="s">
        <v>475</v>
      </c>
      <c r="C51" s="1113"/>
      <c r="D51" s="1113"/>
      <c r="E51" s="1113"/>
      <c r="F51" s="1113"/>
      <c r="G51" s="1113"/>
      <c r="H51" s="1113"/>
      <c r="I51" s="1113"/>
      <c r="J51" s="1113"/>
      <c r="K51" s="1113"/>
      <c r="L51" s="1113"/>
      <c r="M51" s="1113"/>
      <c r="N51" s="1113"/>
      <c r="O51" s="1113"/>
      <c r="P51" s="1113"/>
      <c r="Q51" s="1113"/>
      <c r="R51" s="1113"/>
      <c r="S51" s="1113"/>
      <c r="T51" s="1113"/>
      <c r="U51" s="1113"/>
      <c r="V51" s="1113"/>
      <c r="W51" s="1113"/>
      <c r="X51" s="1113"/>
      <c r="Y51" s="1113"/>
      <c r="Z51" s="1113"/>
      <c r="AA51" s="1113"/>
      <c r="AB51" s="1113"/>
      <c r="AC51" s="1113"/>
      <c r="AD51" s="1113"/>
      <c r="AE51" s="1113"/>
      <c r="AF51" s="1113"/>
      <c r="AG51" s="276"/>
      <c r="AH51" s="276"/>
      <c r="AI51" s="276"/>
      <c r="AJ51" s="276"/>
    </row>
    <row r="52" spans="1:36" ht="94.5" customHeight="1" x14ac:dyDescent="0.15">
      <c r="A52" s="276"/>
      <c r="B52" s="276"/>
      <c r="C52" s="276"/>
      <c r="D52" s="276"/>
      <c r="E52" s="276"/>
      <c r="F52" s="276"/>
      <c r="G52" s="276"/>
      <c r="H52" s="276"/>
      <c r="I52" s="276"/>
      <c r="J52" s="276"/>
      <c r="K52" s="276"/>
      <c r="L52" s="276"/>
      <c r="M52" s="276"/>
      <c r="N52" s="276"/>
      <c r="O52" s="276"/>
      <c r="P52" s="276"/>
      <c r="Q52" s="276"/>
      <c r="R52" s="276"/>
      <c r="S52" s="276"/>
      <c r="T52" s="276"/>
      <c r="U52" s="277"/>
      <c r="V52" s="276"/>
      <c r="W52" s="276"/>
      <c r="X52" s="276"/>
      <c r="Y52" s="276"/>
      <c r="Z52" s="276"/>
      <c r="AA52" s="276"/>
      <c r="AB52" s="276"/>
      <c r="AC52" s="276"/>
      <c r="AD52" s="276"/>
      <c r="AE52" s="276"/>
      <c r="AF52" s="276"/>
      <c r="AG52" s="276"/>
      <c r="AH52" s="276"/>
      <c r="AI52" s="276"/>
      <c r="AJ52" s="276"/>
    </row>
    <row r="53" spans="1:36" ht="14.25" x14ac:dyDescent="0.15">
      <c r="A53" s="276"/>
      <c r="B53" s="1083" t="s">
        <v>476</v>
      </c>
      <c r="C53" s="1084"/>
      <c r="D53" s="1084"/>
      <c r="E53" s="1084"/>
      <c r="F53" s="1084"/>
      <c r="G53" s="1084"/>
      <c r="H53" s="1084"/>
      <c r="I53" s="1085"/>
      <c r="J53" s="276"/>
      <c r="K53" s="297" t="s">
        <v>477</v>
      </c>
      <c r="L53" s="276"/>
      <c r="M53" s="276"/>
      <c r="N53" s="276"/>
      <c r="O53" s="276"/>
      <c r="P53" s="276"/>
      <c r="Q53" s="276"/>
      <c r="R53" s="276"/>
      <c r="S53" s="276"/>
      <c r="T53" s="276"/>
      <c r="U53" s="277"/>
      <c r="V53" s="276"/>
      <c r="W53" s="276"/>
      <c r="X53" s="276"/>
      <c r="Y53" s="276"/>
      <c r="Z53" s="276"/>
      <c r="AA53" s="276"/>
      <c r="AB53" s="276"/>
      <c r="AC53" s="276"/>
      <c r="AD53" s="276"/>
      <c r="AE53" s="276"/>
      <c r="AF53" s="276"/>
      <c r="AG53" s="276"/>
      <c r="AH53" s="276"/>
      <c r="AI53" s="276"/>
      <c r="AJ53" s="276"/>
    </row>
    <row r="54" spans="1:36" ht="14.25" x14ac:dyDescent="0.15">
      <c r="A54" s="276"/>
      <c r="B54" s="280" t="s">
        <v>478</v>
      </c>
      <c r="C54" s="276"/>
      <c r="D54" s="276"/>
      <c r="E54" s="276"/>
      <c r="F54" s="276"/>
      <c r="G54" s="276"/>
      <c r="H54" s="276"/>
      <c r="I54" s="276"/>
      <c r="J54" s="276"/>
      <c r="K54" s="276"/>
      <c r="L54" s="276"/>
      <c r="M54" s="276"/>
      <c r="N54" s="276"/>
      <c r="O54" s="276"/>
      <c r="P54" s="276"/>
      <c r="Q54" s="276"/>
      <c r="R54" s="276"/>
      <c r="S54" s="276"/>
      <c r="T54" s="276"/>
      <c r="U54" s="277"/>
      <c r="V54" s="276"/>
      <c r="W54" s="276"/>
      <c r="X54" s="276"/>
      <c r="Y54" s="276"/>
      <c r="Z54" s="276"/>
      <c r="AA54" s="276"/>
      <c r="AB54" s="276"/>
      <c r="AC54" s="276"/>
      <c r="AD54" s="276"/>
      <c r="AE54" s="276"/>
      <c r="AF54" s="276"/>
      <c r="AG54" s="276"/>
      <c r="AH54" s="276"/>
      <c r="AI54" s="276"/>
      <c r="AJ54" s="276"/>
    </row>
    <row r="55" spans="1:36" ht="14.25" x14ac:dyDescent="0.15">
      <c r="A55" s="276"/>
      <c r="B55" s="1048"/>
      <c r="C55" s="1048"/>
      <c r="D55" s="1048"/>
      <c r="E55" s="1048"/>
      <c r="F55" s="1048"/>
      <c r="G55" s="1048"/>
      <c r="H55" s="1048"/>
      <c r="I55" s="1048"/>
      <c r="J55" s="1048"/>
      <c r="K55" s="1048"/>
      <c r="L55" s="1048" t="s">
        <v>458</v>
      </c>
      <c r="M55" s="1048"/>
      <c r="N55" s="1048"/>
      <c r="O55" s="1048"/>
      <c r="P55" s="1048"/>
      <c r="Q55" s="1086" t="s">
        <v>459</v>
      </c>
      <c r="R55" s="1086"/>
      <c r="S55" s="1086"/>
      <c r="T55" s="1086"/>
      <c r="U55" s="1087"/>
      <c r="V55" s="1088"/>
      <c r="W55" s="1086" t="s">
        <v>479</v>
      </c>
      <c r="X55" s="1048"/>
      <c r="Y55" s="1048"/>
      <c r="Z55" s="1048"/>
      <c r="AA55" s="276"/>
      <c r="AB55" s="276"/>
      <c r="AC55" s="276"/>
      <c r="AD55" s="276"/>
      <c r="AE55" s="276"/>
      <c r="AF55" s="276"/>
      <c r="AG55" s="276"/>
      <c r="AH55" s="276"/>
      <c r="AI55" s="276"/>
      <c r="AJ55" s="276"/>
    </row>
    <row r="56" spans="1:36" ht="14.25" x14ac:dyDescent="0.15">
      <c r="A56" s="276"/>
      <c r="B56" s="1048"/>
      <c r="C56" s="1048"/>
      <c r="D56" s="1048"/>
      <c r="E56" s="1048"/>
      <c r="F56" s="1048"/>
      <c r="G56" s="1048"/>
      <c r="H56" s="1048"/>
      <c r="I56" s="1048"/>
      <c r="J56" s="1048"/>
      <c r="K56" s="1048"/>
      <c r="L56" s="1048"/>
      <c r="M56" s="1048"/>
      <c r="N56" s="1048"/>
      <c r="O56" s="1048"/>
      <c r="P56" s="1048"/>
      <c r="Q56" s="1086"/>
      <c r="R56" s="1086"/>
      <c r="S56" s="1086"/>
      <c r="T56" s="1086"/>
      <c r="U56" s="1087"/>
      <c r="V56" s="1088"/>
      <c r="W56" s="1048"/>
      <c r="X56" s="1048"/>
      <c r="Y56" s="1048"/>
      <c r="Z56" s="1048"/>
      <c r="AA56" s="276"/>
      <c r="AB56" s="276"/>
      <c r="AC56" s="276"/>
      <c r="AD56" s="276"/>
      <c r="AE56" s="276"/>
      <c r="AF56" s="276"/>
      <c r="AG56" s="276"/>
      <c r="AH56" s="276"/>
      <c r="AI56" s="276"/>
      <c r="AJ56" s="276"/>
    </row>
    <row r="57" spans="1:36" ht="14.25" x14ac:dyDescent="0.15">
      <c r="A57" s="276"/>
      <c r="B57" s="1065" t="s">
        <v>441</v>
      </c>
      <c r="C57" s="1066"/>
      <c r="D57" s="1066"/>
      <c r="E57" s="1066"/>
      <c r="F57" s="1066"/>
      <c r="G57" s="1066"/>
      <c r="H57" s="1066"/>
      <c r="I57" s="1066"/>
      <c r="J57" s="1066"/>
      <c r="K57" s="1067"/>
      <c r="L57" s="1089" t="str">
        <f>IF(N17="","",EOMONTH(AI17,0))</f>
        <v/>
      </c>
      <c r="M57" s="1089"/>
      <c r="N57" s="1089"/>
      <c r="O57" s="1089"/>
      <c r="P57" s="1089"/>
      <c r="Q57" s="1090" t="str">
        <f>IF($P$18=0,"",$P$18)</f>
        <v/>
      </c>
      <c r="R57" s="1091"/>
      <c r="S57" s="1091"/>
      <c r="T57" s="1091"/>
      <c r="U57" s="1087"/>
      <c r="V57" s="1088"/>
      <c r="W57" s="1094"/>
      <c r="X57" s="1095"/>
      <c r="Y57" s="1095"/>
      <c r="Z57" s="1096"/>
      <c r="AA57" s="276"/>
      <c r="AB57" s="276"/>
      <c r="AC57" s="276"/>
      <c r="AD57" s="276"/>
      <c r="AE57" s="276"/>
      <c r="AF57" s="276"/>
      <c r="AG57" s="276"/>
      <c r="AH57" s="276"/>
      <c r="AI57" s="276"/>
      <c r="AJ57" s="276"/>
    </row>
    <row r="58" spans="1:36" ht="14.25" x14ac:dyDescent="0.15">
      <c r="A58" s="276"/>
      <c r="B58" s="1065" t="s">
        <v>480</v>
      </c>
      <c r="C58" s="1066"/>
      <c r="D58" s="1066"/>
      <c r="E58" s="1066"/>
      <c r="F58" s="1066"/>
      <c r="G58" s="1066"/>
      <c r="H58" s="1066"/>
      <c r="I58" s="1066"/>
      <c r="J58" s="1066"/>
      <c r="K58" s="1067"/>
      <c r="L58" s="1089" t="str">
        <f t="shared" ref="L58:L75" si="3">IF($N$17="","",EOMONTH(L57,1))</f>
        <v/>
      </c>
      <c r="M58" s="1089"/>
      <c r="N58" s="1089"/>
      <c r="O58" s="1089"/>
      <c r="P58" s="1089"/>
      <c r="Q58" s="1097"/>
      <c r="R58" s="1098"/>
      <c r="S58" s="1098"/>
      <c r="T58" s="1098"/>
      <c r="U58" s="1087"/>
      <c r="V58" s="1088"/>
      <c r="W58" s="1094"/>
      <c r="X58" s="1095"/>
      <c r="Y58" s="1095"/>
      <c r="Z58" s="1096"/>
      <c r="AA58" s="276"/>
      <c r="AB58" s="276"/>
      <c r="AC58" s="276"/>
      <c r="AD58" s="276"/>
      <c r="AE58" s="276"/>
      <c r="AF58" s="276"/>
      <c r="AG58" s="276"/>
      <c r="AH58" s="276"/>
      <c r="AI58" s="276"/>
      <c r="AJ58" s="276"/>
    </row>
    <row r="59" spans="1:36" ht="14.25" x14ac:dyDescent="0.15">
      <c r="A59" s="276"/>
      <c r="B59" s="1065" t="s">
        <v>481</v>
      </c>
      <c r="C59" s="1066"/>
      <c r="D59" s="1066"/>
      <c r="E59" s="1066"/>
      <c r="F59" s="1066"/>
      <c r="G59" s="1066"/>
      <c r="H59" s="1066"/>
      <c r="I59" s="1066"/>
      <c r="J59" s="1066"/>
      <c r="K59" s="1067"/>
      <c r="L59" s="1089" t="str">
        <f t="shared" si="3"/>
        <v/>
      </c>
      <c r="M59" s="1089"/>
      <c r="N59" s="1089"/>
      <c r="O59" s="1089"/>
      <c r="P59" s="1089"/>
      <c r="Q59" s="1097"/>
      <c r="R59" s="1098"/>
      <c r="S59" s="1098"/>
      <c r="T59" s="1098"/>
      <c r="U59" s="1087"/>
      <c r="V59" s="1088"/>
      <c r="W59" s="1099" t="str">
        <f t="shared" ref="W59:W75" si="4">IF(Q57="","",IF(OR(AND($AJ$9=7,Q57&lt;=750,$H$21="可"),(AND($AJ$9=8,Q57&lt;=900,$H$21="可"))),"可","否"))</f>
        <v/>
      </c>
      <c r="X59" s="1099"/>
      <c r="Y59" s="1099"/>
      <c r="Z59" s="1099"/>
      <c r="AA59" s="276"/>
      <c r="AB59" s="276"/>
      <c r="AC59" s="276"/>
      <c r="AD59" s="276"/>
      <c r="AE59" s="276"/>
      <c r="AF59" s="276"/>
      <c r="AG59" s="276"/>
      <c r="AH59" s="276"/>
      <c r="AI59" s="276"/>
      <c r="AJ59" s="276"/>
    </row>
    <row r="60" spans="1:36" ht="14.25" x14ac:dyDescent="0.15">
      <c r="A60" s="276"/>
      <c r="B60" s="1065"/>
      <c r="C60" s="1066"/>
      <c r="D60" s="1066"/>
      <c r="E60" s="1066"/>
      <c r="F60" s="1066"/>
      <c r="G60" s="1066"/>
      <c r="H60" s="1066"/>
      <c r="I60" s="1066"/>
      <c r="J60" s="1066"/>
      <c r="K60" s="1067"/>
      <c r="L60" s="1089" t="str">
        <f t="shared" si="3"/>
        <v/>
      </c>
      <c r="M60" s="1089"/>
      <c r="N60" s="1089"/>
      <c r="O60" s="1089"/>
      <c r="P60" s="1089"/>
      <c r="Q60" s="1097"/>
      <c r="R60" s="1098"/>
      <c r="S60" s="1098"/>
      <c r="T60" s="1098"/>
      <c r="U60" s="1087"/>
      <c r="V60" s="1088"/>
      <c r="W60" s="1099" t="str">
        <f t="shared" si="4"/>
        <v/>
      </c>
      <c r="X60" s="1099"/>
      <c r="Y60" s="1099"/>
      <c r="Z60" s="1099"/>
      <c r="AA60" s="276"/>
      <c r="AB60" s="276"/>
      <c r="AC60" s="276"/>
      <c r="AD60" s="276"/>
      <c r="AE60" s="276"/>
      <c r="AF60" s="276"/>
      <c r="AG60" s="276"/>
      <c r="AH60" s="276"/>
      <c r="AI60" s="276"/>
      <c r="AJ60" s="276"/>
    </row>
    <row r="61" spans="1:36" ht="14.25" x14ac:dyDescent="0.15">
      <c r="A61" s="276"/>
      <c r="B61" s="1065"/>
      <c r="C61" s="1066"/>
      <c r="D61" s="1066"/>
      <c r="E61" s="1066"/>
      <c r="F61" s="1066"/>
      <c r="G61" s="1066"/>
      <c r="H61" s="1066"/>
      <c r="I61" s="1066"/>
      <c r="J61" s="1066"/>
      <c r="K61" s="1067"/>
      <c r="L61" s="1089" t="str">
        <f t="shared" si="3"/>
        <v/>
      </c>
      <c r="M61" s="1089"/>
      <c r="N61" s="1089"/>
      <c r="O61" s="1089"/>
      <c r="P61" s="1089"/>
      <c r="Q61" s="1097"/>
      <c r="R61" s="1098"/>
      <c r="S61" s="1098"/>
      <c r="T61" s="1098"/>
      <c r="U61" s="1087"/>
      <c r="V61" s="1088"/>
      <c r="W61" s="1099" t="str">
        <f t="shared" si="4"/>
        <v/>
      </c>
      <c r="X61" s="1099"/>
      <c r="Y61" s="1099"/>
      <c r="Z61" s="1099"/>
      <c r="AA61" s="276"/>
      <c r="AB61" s="276"/>
      <c r="AC61" s="276"/>
      <c r="AD61" s="276"/>
      <c r="AE61" s="276"/>
      <c r="AF61" s="276"/>
      <c r="AG61" s="276"/>
      <c r="AH61" s="276"/>
      <c r="AI61" s="276"/>
      <c r="AJ61" s="276"/>
    </row>
    <row r="62" spans="1:36" ht="14.25" x14ac:dyDescent="0.15">
      <c r="A62" s="276"/>
      <c r="B62" s="1065"/>
      <c r="C62" s="1066"/>
      <c r="D62" s="1066"/>
      <c r="E62" s="1066"/>
      <c r="F62" s="1066"/>
      <c r="G62" s="1066"/>
      <c r="H62" s="1066"/>
      <c r="I62" s="1066"/>
      <c r="J62" s="1066"/>
      <c r="K62" s="1067"/>
      <c r="L62" s="1089" t="str">
        <f t="shared" si="3"/>
        <v/>
      </c>
      <c r="M62" s="1089"/>
      <c r="N62" s="1089"/>
      <c r="O62" s="1089"/>
      <c r="P62" s="1089"/>
      <c r="Q62" s="1097"/>
      <c r="R62" s="1098"/>
      <c r="S62" s="1098"/>
      <c r="T62" s="1098"/>
      <c r="U62" s="1087"/>
      <c r="V62" s="1088"/>
      <c r="W62" s="1099" t="str">
        <f t="shared" si="4"/>
        <v/>
      </c>
      <c r="X62" s="1099"/>
      <c r="Y62" s="1099"/>
      <c r="Z62" s="1099"/>
      <c r="AA62" s="276"/>
      <c r="AB62" s="276"/>
      <c r="AC62" s="276"/>
      <c r="AD62" s="276"/>
      <c r="AE62" s="276"/>
      <c r="AF62" s="276"/>
      <c r="AG62" s="276"/>
      <c r="AH62" s="276"/>
      <c r="AI62" s="276"/>
      <c r="AJ62" s="276"/>
    </row>
    <row r="63" spans="1:36" ht="14.25" x14ac:dyDescent="0.15">
      <c r="A63" s="276"/>
      <c r="B63" s="1065"/>
      <c r="C63" s="1066"/>
      <c r="D63" s="1066"/>
      <c r="E63" s="1066"/>
      <c r="F63" s="1066"/>
      <c r="G63" s="1066"/>
      <c r="H63" s="1066"/>
      <c r="I63" s="1066"/>
      <c r="J63" s="1066"/>
      <c r="K63" s="1067"/>
      <c r="L63" s="1089" t="str">
        <f t="shared" si="3"/>
        <v/>
      </c>
      <c r="M63" s="1089"/>
      <c r="N63" s="1089"/>
      <c r="O63" s="1089"/>
      <c r="P63" s="1089"/>
      <c r="Q63" s="1097"/>
      <c r="R63" s="1098"/>
      <c r="S63" s="1098"/>
      <c r="T63" s="1098"/>
      <c r="U63" s="1087"/>
      <c r="V63" s="1088"/>
      <c r="W63" s="1099" t="str">
        <f t="shared" si="4"/>
        <v/>
      </c>
      <c r="X63" s="1099"/>
      <c r="Y63" s="1099"/>
      <c r="Z63" s="1099"/>
      <c r="AA63" s="276"/>
      <c r="AB63" s="276"/>
      <c r="AC63" s="276"/>
      <c r="AD63" s="276"/>
      <c r="AE63" s="276"/>
      <c r="AF63" s="276"/>
      <c r="AG63" s="276"/>
      <c r="AH63" s="276"/>
      <c r="AI63" s="276"/>
      <c r="AJ63" s="276"/>
    </row>
    <row r="64" spans="1:36" ht="14.25" x14ac:dyDescent="0.15">
      <c r="A64" s="276"/>
      <c r="B64" s="1065"/>
      <c r="C64" s="1066"/>
      <c r="D64" s="1066"/>
      <c r="E64" s="1066"/>
      <c r="F64" s="1066"/>
      <c r="G64" s="1066"/>
      <c r="H64" s="1066"/>
      <c r="I64" s="1066"/>
      <c r="J64" s="1066"/>
      <c r="K64" s="1067"/>
      <c r="L64" s="1089" t="str">
        <f t="shared" si="3"/>
        <v/>
      </c>
      <c r="M64" s="1089"/>
      <c r="N64" s="1089"/>
      <c r="O64" s="1089"/>
      <c r="P64" s="1089"/>
      <c r="Q64" s="1097"/>
      <c r="R64" s="1098"/>
      <c r="S64" s="1098"/>
      <c r="T64" s="1098"/>
      <c r="U64" s="1114" t="s">
        <v>466</v>
      </c>
      <c r="V64" s="1115"/>
      <c r="W64" s="1099" t="str">
        <f t="shared" si="4"/>
        <v/>
      </c>
      <c r="X64" s="1099"/>
      <c r="Y64" s="1099"/>
      <c r="Z64" s="1099"/>
      <c r="AA64" s="276"/>
      <c r="AB64" s="276"/>
      <c r="AC64" s="276"/>
      <c r="AD64" s="276"/>
      <c r="AE64" s="276"/>
      <c r="AF64" s="276"/>
      <c r="AG64" s="276"/>
      <c r="AH64" s="276"/>
      <c r="AI64" s="276"/>
      <c r="AJ64" s="276"/>
    </row>
    <row r="65" spans="1:36" ht="14.25" x14ac:dyDescent="0.15">
      <c r="A65" s="276"/>
      <c r="B65" s="1065"/>
      <c r="C65" s="1066"/>
      <c r="D65" s="1066"/>
      <c r="E65" s="1066"/>
      <c r="F65" s="1066"/>
      <c r="G65" s="1066"/>
      <c r="H65" s="1066"/>
      <c r="I65" s="1066"/>
      <c r="J65" s="1066"/>
      <c r="K65" s="1067"/>
      <c r="L65" s="1089" t="str">
        <f t="shared" si="3"/>
        <v/>
      </c>
      <c r="M65" s="1089"/>
      <c r="N65" s="1089"/>
      <c r="O65" s="1089"/>
      <c r="P65" s="1089"/>
      <c r="Q65" s="1097"/>
      <c r="R65" s="1098"/>
      <c r="S65" s="1098"/>
      <c r="T65" s="1098"/>
      <c r="U65" s="1114"/>
      <c r="V65" s="1115"/>
      <c r="W65" s="1099" t="str">
        <f t="shared" si="4"/>
        <v/>
      </c>
      <c r="X65" s="1099"/>
      <c r="Y65" s="1099"/>
      <c r="Z65" s="1099"/>
      <c r="AA65" s="276"/>
      <c r="AB65" s="276"/>
      <c r="AC65" s="276"/>
      <c r="AD65" s="276"/>
      <c r="AE65" s="276"/>
      <c r="AF65" s="276"/>
      <c r="AG65" s="276"/>
      <c r="AH65" s="276"/>
      <c r="AI65" s="276"/>
      <c r="AJ65" s="276"/>
    </row>
    <row r="66" spans="1:36" ht="14.25" x14ac:dyDescent="0.15">
      <c r="A66" s="276"/>
      <c r="B66" s="1065"/>
      <c r="C66" s="1066"/>
      <c r="D66" s="1066"/>
      <c r="E66" s="1066"/>
      <c r="F66" s="1066"/>
      <c r="G66" s="1066"/>
      <c r="H66" s="1066"/>
      <c r="I66" s="1066"/>
      <c r="J66" s="1066"/>
      <c r="K66" s="1067"/>
      <c r="L66" s="1089" t="str">
        <f t="shared" si="3"/>
        <v/>
      </c>
      <c r="M66" s="1089"/>
      <c r="N66" s="1089"/>
      <c r="O66" s="1089"/>
      <c r="P66" s="1089"/>
      <c r="Q66" s="1097"/>
      <c r="R66" s="1098"/>
      <c r="S66" s="1098"/>
      <c r="T66" s="1098"/>
      <c r="U66" s="1114"/>
      <c r="V66" s="1115"/>
      <c r="W66" s="1099" t="str">
        <f t="shared" si="4"/>
        <v/>
      </c>
      <c r="X66" s="1099"/>
      <c r="Y66" s="1099"/>
      <c r="Z66" s="1099"/>
      <c r="AA66" s="276"/>
      <c r="AB66" s="276"/>
      <c r="AC66" s="276"/>
      <c r="AD66" s="276"/>
      <c r="AE66" s="276"/>
      <c r="AF66" s="276"/>
      <c r="AG66" s="276"/>
      <c r="AH66" s="276"/>
      <c r="AI66" s="276"/>
      <c r="AJ66" s="276"/>
    </row>
    <row r="67" spans="1:36" ht="14.25" x14ac:dyDescent="0.15">
      <c r="A67" s="276"/>
      <c r="B67" s="1065"/>
      <c r="C67" s="1066"/>
      <c r="D67" s="1066"/>
      <c r="E67" s="1066"/>
      <c r="F67" s="1066"/>
      <c r="G67" s="1066"/>
      <c r="H67" s="1066"/>
      <c r="I67" s="1066"/>
      <c r="J67" s="1066"/>
      <c r="K67" s="1067"/>
      <c r="L67" s="1089" t="str">
        <f t="shared" si="3"/>
        <v/>
      </c>
      <c r="M67" s="1089"/>
      <c r="N67" s="1089"/>
      <c r="O67" s="1089"/>
      <c r="P67" s="1089"/>
      <c r="Q67" s="1097"/>
      <c r="R67" s="1098"/>
      <c r="S67" s="1098"/>
      <c r="T67" s="1098"/>
      <c r="U67" s="1114"/>
      <c r="V67" s="1115"/>
      <c r="W67" s="1099" t="str">
        <f t="shared" si="4"/>
        <v/>
      </c>
      <c r="X67" s="1099"/>
      <c r="Y67" s="1099"/>
      <c r="Z67" s="1099"/>
      <c r="AA67" s="276"/>
      <c r="AB67" s="276"/>
      <c r="AC67" s="276"/>
      <c r="AD67" s="276"/>
      <c r="AE67" s="276"/>
      <c r="AF67" s="276"/>
      <c r="AG67" s="276"/>
      <c r="AH67" s="276"/>
      <c r="AI67" s="276"/>
      <c r="AJ67" s="276"/>
    </row>
    <row r="68" spans="1:36" ht="14.25" x14ac:dyDescent="0.15">
      <c r="A68" s="276"/>
      <c r="B68" s="1065"/>
      <c r="C68" s="1066"/>
      <c r="D68" s="1066"/>
      <c r="E68" s="1066"/>
      <c r="F68" s="1066"/>
      <c r="G68" s="1066"/>
      <c r="H68" s="1066"/>
      <c r="I68" s="1066"/>
      <c r="J68" s="1066"/>
      <c r="K68" s="1067"/>
      <c r="L68" s="1089" t="str">
        <f t="shared" si="3"/>
        <v/>
      </c>
      <c r="M68" s="1089"/>
      <c r="N68" s="1089"/>
      <c r="O68" s="1089"/>
      <c r="P68" s="1089"/>
      <c r="Q68" s="1097"/>
      <c r="R68" s="1098"/>
      <c r="S68" s="1098"/>
      <c r="T68" s="1098"/>
      <c r="U68" s="1087"/>
      <c r="V68" s="1088"/>
      <c r="W68" s="1099" t="str">
        <f t="shared" si="4"/>
        <v/>
      </c>
      <c r="X68" s="1099"/>
      <c r="Y68" s="1099"/>
      <c r="Z68" s="1099"/>
      <c r="AA68" s="276"/>
      <c r="AB68" s="276"/>
      <c r="AC68" s="276"/>
      <c r="AD68" s="276"/>
      <c r="AE68" s="276"/>
      <c r="AF68" s="276"/>
      <c r="AG68" s="276"/>
      <c r="AH68" s="276"/>
      <c r="AI68" s="276"/>
      <c r="AJ68" s="276"/>
    </row>
    <row r="69" spans="1:36" ht="14.25" x14ac:dyDescent="0.15">
      <c r="A69" s="276"/>
      <c r="B69" s="1065"/>
      <c r="C69" s="1066"/>
      <c r="D69" s="1066"/>
      <c r="E69" s="1066"/>
      <c r="F69" s="1066"/>
      <c r="G69" s="1066"/>
      <c r="H69" s="1066"/>
      <c r="I69" s="1066"/>
      <c r="J69" s="1066"/>
      <c r="K69" s="1067"/>
      <c r="L69" s="1089" t="str">
        <f t="shared" si="3"/>
        <v/>
      </c>
      <c r="M69" s="1089"/>
      <c r="N69" s="1089"/>
      <c r="O69" s="1089"/>
      <c r="P69" s="1089"/>
      <c r="Q69" s="1097"/>
      <c r="R69" s="1098"/>
      <c r="S69" s="1098"/>
      <c r="T69" s="1098"/>
      <c r="U69" s="1087"/>
      <c r="V69" s="1088"/>
      <c r="W69" s="1099" t="str">
        <f t="shared" si="4"/>
        <v/>
      </c>
      <c r="X69" s="1099"/>
      <c r="Y69" s="1099"/>
      <c r="Z69" s="1099"/>
      <c r="AA69" s="276"/>
      <c r="AB69" s="276"/>
      <c r="AC69" s="276"/>
      <c r="AD69" s="276"/>
      <c r="AE69" s="276"/>
      <c r="AF69" s="276"/>
      <c r="AG69" s="276"/>
      <c r="AH69" s="276"/>
      <c r="AI69" s="276"/>
      <c r="AJ69" s="276"/>
    </row>
    <row r="70" spans="1:36" ht="14.25" x14ac:dyDescent="0.15">
      <c r="A70" s="276"/>
      <c r="B70" s="1065"/>
      <c r="C70" s="1066"/>
      <c r="D70" s="1066"/>
      <c r="E70" s="1066"/>
      <c r="F70" s="1066"/>
      <c r="G70" s="1066"/>
      <c r="H70" s="1066"/>
      <c r="I70" s="1066"/>
      <c r="J70" s="1066"/>
      <c r="K70" s="1067"/>
      <c r="L70" s="1089" t="str">
        <f t="shared" si="3"/>
        <v/>
      </c>
      <c r="M70" s="1089"/>
      <c r="N70" s="1089"/>
      <c r="O70" s="1089"/>
      <c r="P70" s="1089"/>
      <c r="Q70" s="1097"/>
      <c r="R70" s="1098"/>
      <c r="S70" s="1098"/>
      <c r="T70" s="1098"/>
      <c r="U70" s="1087"/>
      <c r="V70" s="1088"/>
      <c r="W70" s="1099" t="str">
        <f t="shared" si="4"/>
        <v/>
      </c>
      <c r="X70" s="1099"/>
      <c r="Y70" s="1099"/>
      <c r="Z70" s="1099"/>
      <c r="AA70" s="276"/>
      <c r="AB70" s="276"/>
      <c r="AC70" s="276"/>
      <c r="AD70" s="276"/>
      <c r="AE70" s="276"/>
      <c r="AF70" s="276"/>
      <c r="AG70" s="276"/>
      <c r="AH70" s="276"/>
      <c r="AI70" s="276"/>
      <c r="AJ70" s="276"/>
    </row>
    <row r="71" spans="1:36" ht="14.25" x14ac:dyDescent="0.15">
      <c r="A71" s="276"/>
      <c r="B71" s="1065"/>
      <c r="C71" s="1066"/>
      <c r="D71" s="1066"/>
      <c r="E71" s="1066"/>
      <c r="F71" s="1066"/>
      <c r="G71" s="1066"/>
      <c r="H71" s="1066"/>
      <c r="I71" s="1066"/>
      <c r="J71" s="1066"/>
      <c r="K71" s="1067"/>
      <c r="L71" s="1089" t="str">
        <f t="shared" si="3"/>
        <v/>
      </c>
      <c r="M71" s="1089"/>
      <c r="N71" s="1089"/>
      <c r="O71" s="1089"/>
      <c r="P71" s="1089"/>
      <c r="Q71" s="1049"/>
      <c r="R71" s="1049"/>
      <c r="S71" s="1049"/>
      <c r="T71" s="1049"/>
      <c r="U71" s="277"/>
      <c r="V71" s="276"/>
      <c r="W71" s="1099" t="str">
        <f t="shared" si="4"/>
        <v/>
      </c>
      <c r="X71" s="1099"/>
      <c r="Y71" s="1099"/>
      <c r="Z71" s="1099"/>
      <c r="AA71" s="276"/>
      <c r="AB71" s="276"/>
      <c r="AC71" s="276"/>
      <c r="AD71" s="276"/>
      <c r="AE71" s="276"/>
      <c r="AF71" s="276"/>
      <c r="AG71" s="276"/>
      <c r="AH71" s="276"/>
      <c r="AI71" s="276"/>
      <c r="AJ71" s="276"/>
    </row>
    <row r="72" spans="1:36" ht="14.25" x14ac:dyDescent="0.15">
      <c r="A72" s="276"/>
      <c r="B72" s="1065"/>
      <c r="C72" s="1066"/>
      <c r="D72" s="1066"/>
      <c r="E72" s="1066"/>
      <c r="F72" s="1066"/>
      <c r="G72" s="1066"/>
      <c r="H72" s="1066"/>
      <c r="I72" s="1066"/>
      <c r="J72" s="1066"/>
      <c r="K72" s="1067"/>
      <c r="L72" s="1089" t="str">
        <f t="shared" si="3"/>
        <v/>
      </c>
      <c r="M72" s="1089"/>
      <c r="N72" s="1089"/>
      <c r="O72" s="1089"/>
      <c r="P72" s="1089"/>
      <c r="Q72" s="1049"/>
      <c r="R72" s="1049"/>
      <c r="S72" s="1049"/>
      <c r="T72" s="1049"/>
      <c r="U72" s="277"/>
      <c r="V72" s="276"/>
      <c r="W72" s="1099" t="str">
        <f t="shared" si="4"/>
        <v/>
      </c>
      <c r="X72" s="1099"/>
      <c r="Y72" s="1099"/>
      <c r="Z72" s="1099"/>
      <c r="AA72" s="276"/>
      <c r="AB72" s="276"/>
      <c r="AC72" s="276"/>
      <c r="AD72" s="276"/>
      <c r="AE72" s="276"/>
      <c r="AF72" s="276"/>
      <c r="AG72" s="276"/>
      <c r="AH72" s="276"/>
      <c r="AI72" s="276"/>
      <c r="AJ72" s="276"/>
    </row>
    <row r="73" spans="1:36" ht="14.25" x14ac:dyDescent="0.15">
      <c r="A73" s="276"/>
      <c r="B73" s="1065"/>
      <c r="C73" s="1066"/>
      <c r="D73" s="1066"/>
      <c r="E73" s="1066"/>
      <c r="F73" s="1066"/>
      <c r="G73" s="1066"/>
      <c r="H73" s="1066"/>
      <c r="I73" s="1066"/>
      <c r="J73" s="1066"/>
      <c r="K73" s="1067"/>
      <c r="L73" s="1089" t="str">
        <f t="shared" si="3"/>
        <v/>
      </c>
      <c r="M73" s="1089"/>
      <c r="N73" s="1089"/>
      <c r="O73" s="1089"/>
      <c r="P73" s="1089"/>
      <c r="Q73" s="1049"/>
      <c r="R73" s="1049"/>
      <c r="S73" s="1049"/>
      <c r="T73" s="1049"/>
      <c r="U73" s="277"/>
      <c r="V73" s="276"/>
      <c r="W73" s="1099" t="str">
        <f t="shared" si="4"/>
        <v/>
      </c>
      <c r="X73" s="1099"/>
      <c r="Y73" s="1099"/>
      <c r="Z73" s="1099"/>
      <c r="AA73" s="276"/>
      <c r="AB73" s="276"/>
      <c r="AC73" s="276"/>
      <c r="AD73" s="276"/>
      <c r="AE73" s="276"/>
      <c r="AF73" s="276"/>
      <c r="AG73" s="276"/>
      <c r="AH73" s="276"/>
      <c r="AI73" s="276"/>
      <c r="AJ73" s="276"/>
    </row>
    <row r="74" spans="1:36" ht="14.25" x14ac:dyDescent="0.15">
      <c r="A74" s="276"/>
      <c r="B74" s="1065"/>
      <c r="C74" s="1066"/>
      <c r="D74" s="1066"/>
      <c r="E74" s="1066"/>
      <c r="F74" s="1066"/>
      <c r="G74" s="1066"/>
      <c r="H74" s="1066"/>
      <c r="I74" s="1066"/>
      <c r="J74" s="1066"/>
      <c r="K74" s="1067"/>
      <c r="L74" s="1089" t="str">
        <f t="shared" si="3"/>
        <v/>
      </c>
      <c r="M74" s="1089"/>
      <c r="N74" s="1089"/>
      <c r="O74" s="1089"/>
      <c r="P74" s="1089"/>
      <c r="Q74" s="1049"/>
      <c r="R74" s="1049"/>
      <c r="S74" s="1049"/>
      <c r="T74" s="1049"/>
      <c r="U74" s="277"/>
      <c r="V74" s="276"/>
      <c r="W74" s="1099" t="str">
        <f t="shared" si="4"/>
        <v/>
      </c>
      <c r="X74" s="1099"/>
      <c r="Y74" s="1099"/>
      <c r="Z74" s="1099"/>
      <c r="AA74" s="276"/>
      <c r="AB74" s="276"/>
      <c r="AC74" s="276"/>
      <c r="AD74" s="276"/>
      <c r="AE74" s="276"/>
      <c r="AF74" s="276"/>
      <c r="AG74" s="276"/>
      <c r="AH74" s="276"/>
      <c r="AI74" s="276"/>
      <c r="AJ74" s="276"/>
    </row>
    <row r="75" spans="1:36" ht="14.25" x14ac:dyDescent="0.15">
      <c r="A75" s="276"/>
      <c r="B75" s="1065"/>
      <c r="C75" s="1066"/>
      <c r="D75" s="1066"/>
      <c r="E75" s="1066"/>
      <c r="F75" s="1066"/>
      <c r="G75" s="1066"/>
      <c r="H75" s="1066"/>
      <c r="I75" s="1066"/>
      <c r="J75" s="1066"/>
      <c r="K75" s="1067"/>
      <c r="L75" s="1089" t="str">
        <f t="shared" si="3"/>
        <v/>
      </c>
      <c r="M75" s="1089"/>
      <c r="N75" s="1089"/>
      <c r="O75" s="1089"/>
      <c r="P75" s="1089"/>
      <c r="Q75" s="1049"/>
      <c r="R75" s="1049"/>
      <c r="S75" s="1049"/>
      <c r="T75" s="1049"/>
      <c r="U75" s="277"/>
      <c r="V75" s="276"/>
      <c r="W75" s="1099" t="str">
        <f t="shared" si="4"/>
        <v/>
      </c>
      <c r="X75" s="1099"/>
      <c r="Y75" s="1099"/>
      <c r="Z75" s="1099"/>
      <c r="AA75" s="276"/>
      <c r="AB75" s="276"/>
      <c r="AC75" s="276"/>
      <c r="AD75" s="276"/>
      <c r="AE75" s="276"/>
      <c r="AF75" s="276"/>
      <c r="AG75" s="276"/>
      <c r="AH75" s="276"/>
      <c r="AI75" s="276"/>
      <c r="AJ75" s="276"/>
    </row>
    <row r="76" spans="1:36" ht="14.25" x14ac:dyDescent="0.15">
      <c r="A76" s="276"/>
      <c r="B76" s="1103" t="s">
        <v>482</v>
      </c>
      <c r="C76" s="1104"/>
      <c r="D76" s="1104"/>
      <c r="E76" s="1104"/>
      <c r="F76" s="1104"/>
      <c r="G76" s="1104"/>
      <c r="H76" s="1104"/>
      <c r="I76" s="1104"/>
      <c r="J76" s="1104"/>
      <c r="K76" s="1104"/>
      <c r="L76" s="1104"/>
      <c r="M76" s="1104"/>
      <c r="N76" s="1104"/>
      <c r="O76" s="1104"/>
      <c r="P76" s="1104"/>
      <c r="Q76" s="1104"/>
      <c r="R76" s="1104"/>
      <c r="S76" s="1104"/>
      <c r="T76" s="1104"/>
      <c r="U76" s="1104"/>
      <c r="V76" s="1104"/>
      <c r="W76" s="1104"/>
      <c r="X76" s="1104"/>
      <c r="Y76" s="1104"/>
      <c r="Z76" s="1104"/>
      <c r="AA76" s="1104"/>
      <c r="AB76" s="1104"/>
      <c r="AC76" s="1104"/>
      <c r="AD76" s="1104"/>
      <c r="AE76" s="1104"/>
      <c r="AF76" s="1104"/>
      <c r="AG76" s="276"/>
      <c r="AH76" s="276"/>
      <c r="AI76" s="276"/>
      <c r="AJ76" s="276"/>
    </row>
    <row r="77" spans="1:36" ht="14.25" x14ac:dyDescent="0.15">
      <c r="A77" s="276"/>
      <c r="B77" s="1103"/>
      <c r="C77" s="1104"/>
      <c r="D77" s="1104"/>
      <c r="E77" s="1104"/>
      <c r="F77" s="1104"/>
      <c r="G77" s="1104"/>
      <c r="H77" s="1104"/>
      <c r="I77" s="1104"/>
      <c r="J77" s="1104"/>
      <c r="K77" s="1104"/>
      <c r="L77" s="1104"/>
      <c r="M77" s="1104"/>
      <c r="N77" s="1104"/>
      <c r="O77" s="1104"/>
      <c r="P77" s="1104"/>
      <c r="Q77" s="1104"/>
      <c r="R77" s="1104"/>
      <c r="S77" s="1104"/>
      <c r="T77" s="1104"/>
      <c r="U77" s="1104"/>
      <c r="V77" s="1104"/>
      <c r="W77" s="1104"/>
      <c r="X77" s="1104"/>
      <c r="Y77" s="1104"/>
      <c r="Z77" s="1104"/>
      <c r="AA77" s="1104"/>
      <c r="AB77" s="1104"/>
      <c r="AC77" s="1104"/>
      <c r="AD77" s="1104"/>
      <c r="AE77" s="1104"/>
      <c r="AF77" s="1104"/>
      <c r="AG77" s="276"/>
      <c r="AH77" s="276"/>
      <c r="AI77" s="276"/>
      <c r="AJ77" s="276"/>
    </row>
    <row r="78" spans="1:36" ht="14.25" x14ac:dyDescent="0.15">
      <c r="A78" s="276"/>
      <c r="B78" s="1103"/>
      <c r="C78" s="1104"/>
      <c r="D78" s="1104"/>
      <c r="E78" s="1104"/>
      <c r="F78" s="1104"/>
      <c r="G78" s="1104"/>
      <c r="H78" s="1104"/>
      <c r="I78" s="1104"/>
      <c r="J78" s="1104"/>
      <c r="K78" s="1104"/>
      <c r="L78" s="1104"/>
      <c r="M78" s="1104"/>
      <c r="N78" s="1104"/>
      <c r="O78" s="1104"/>
      <c r="P78" s="1104"/>
      <c r="Q78" s="1104"/>
      <c r="R78" s="1104"/>
      <c r="S78" s="1104"/>
      <c r="T78" s="1104"/>
      <c r="U78" s="1104"/>
      <c r="V78" s="1104"/>
      <c r="W78" s="1104"/>
      <c r="X78" s="1104"/>
      <c r="Y78" s="1104"/>
      <c r="Z78" s="1104"/>
      <c r="AA78" s="1104"/>
      <c r="AB78" s="1104"/>
      <c r="AC78" s="1104"/>
      <c r="AD78" s="1104"/>
      <c r="AE78" s="1104"/>
      <c r="AF78" s="1104"/>
      <c r="AG78" s="276"/>
      <c r="AH78" s="276"/>
      <c r="AI78" s="276"/>
      <c r="AJ78" s="276"/>
    </row>
  </sheetData>
  <mergeCells count="182">
    <mergeCell ref="B72:K72"/>
    <mergeCell ref="L72:P72"/>
    <mergeCell ref="Q72:T72"/>
    <mergeCell ref="W72:Z72"/>
    <mergeCell ref="B73:K73"/>
    <mergeCell ref="L73:P73"/>
    <mergeCell ref="Q73:T73"/>
    <mergeCell ref="W73:Z73"/>
    <mergeCell ref="B76:AF78"/>
    <mergeCell ref="B74:K74"/>
    <mergeCell ref="L74:P74"/>
    <mergeCell ref="Q74:T74"/>
    <mergeCell ref="W74:Z74"/>
    <mergeCell ref="B75:K75"/>
    <mergeCell ref="L75:P75"/>
    <mergeCell ref="Q75:T75"/>
    <mergeCell ref="W75:Z75"/>
    <mergeCell ref="B70:K70"/>
    <mergeCell ref="L70:P70"/>
    <mergeCell ref="Q70:T70"/>
    <mergeCell ref="U70:V70"/>
    <mergeCell ref="W70:Z70"/>
    <mergeCell ref="B71:K71"/>
    <mergeCell ref="L71:P71"/>
    <mergeCell ref="Q71:T71"/>
    <mergeCell ref="W71:Z71"/>
    <mergeCell ref="B68:K68"/>
    <mergeCell ref="L68:P68"/>
    <mergeCell ref="Q68:T68"/>
    <mergeCell ref="U68:V68"/>
    <mergeCell ref="W68:Z68"/>
    <mergeCell ref="B69:K69"/>
    <mergeCell ref="L69:P69"/>
    <mergeCell ref="Q69:T69"/>
    <mergeCell ref="U69:V69"/>
    <mergeCell ref="W69:Z69"/>
    <mergeCell ref="B64:K64"/>
    <mergeCell ref="L64:P64"/>
    <mergeCell ref="Q64:T64"/>
    <mergeCell ref="U64:V67"/>
    <mergeCell ref="W64:Z64"/>
    <mergeCell ref="B65:K65"/>
    <mergeCell ref="L65:P65"/>
    <mergeCell ref="Q65:T65"/>
    <mergeCell ref="W65:Z65"/>
    <mergeCell ref="B66:K66"/>
    <mergeCell ref="L66:P66"/>
    <mergeCell ref="Q66:T66"/>
    <mergeCell ref="W66:Z66"/>
    <mergeCell ref="B67:K67"/>
    <mergeCell ref="L67:P67"/>
    <mergeCell ref="Q67:T67"/>
    <mergeCell ref="W67:Z67"/>
    <mergeCell ref="B62:K62"/>
    <mergeCell ref="L62:P62"/>
    <mergeCell ref="Q62:T62"/>
    <mergeCell ref="U62:V62"/>
    <mergeCell ref="W62:Z62"/>
    <mergeCell ref="B63:K63"/>
    <mergeCell ref="L63:P63"/>
    <mergeCell ref="Q63:T63"/>
    <mergeCell ref="U63:V63"/>
    <mergeCell ref="W63:Z63"/>
    <mergeCell ref="B60:K60"/>
    <mergeCell ref="L60:P60"/>
    <mergeCell ref="Q60:T60"/>
    <mergeCell ref="U60:V60"/>
    <mergeCell ref="W60:Z60"/>
    <mergeCell ref="B61:K61"/>
    <mergeCell ref="L61:P61"/>
    <mergeCell ref="Q61:T61"/>
    <mergeCell ref="U61:V61"/>
    <mergeCell ref="W61:Z61"/>
    <mergeCell ref="B58:K58"/>
    <mergeCell ref="L58:P58"/>
    <mergeCell ref="Q58:T58"/>
    <mergeCell ref="U58:V58"/>
    <mergeCell ref="W58:Z58"/>
    <mergeCell ref="B59:K59"/>
    <mergeCell ref="L59:P59"/>
    <mergeCell ref="Q59:T59"/>
    <mergeCell ref="U59:V59"/>
    <mergeCell ref="W59:Z59"/>
    <mergeCell ref="B53:I53"/>
    <mergeCell ref="B55:K56"/>
    <mergeCell ref="L55:P56"/>
    <mergeCell ref="Q55:T56"/>
    <mergeCell ref="U55:V56"/>
    <mergeCell ref="W55:Z56"/>
    <mergeCell ref="B57:K57"/>
    <mergeCell ref="L57:P57"/>
    <mergeCell ref="Q57:T57"/>
    <mergeCell ref="U57:V57"/>
    <mergeCell ref="W57:Z57"/>
    <mergeCell ref="Q42:T42"/>
    <mergeCell ref="U42:X42"/>
    <mergeCell ref="AA42:AD42"/>
    <mergeCell ref="B43:AF45"/>
    <mergeCell ref="B47:W47"/>
    <mergeCell ref="B49:J50"/>
    <mergeCell ref="K49:AF49"/>
    <mergeCell ref="K50:AF50"/>
    <mergeCell ref="B51:AF51"/>
    <mergeCell ref="B38:K38"/>
    <mergeCell ref="L38:P38"/>
    <mergeCell ref="Q38:T38"/>
    <mergeCell ref="U38:X38"/>
    <mergeCell ref="Y38:Z38"/>
    <mergeCell ref="AA38:AD38"/>
    <mergeCell ref="B39:K39"/>
    <mergeCell ref="L39:P39"/>
    <mergeCell ref="Q39:T39"/>
    <mergeCell ref="U39:X39"/>
    <mergeCell ref="Y39:Z42"/>
    <mergeCell ref="AA39:AD39"/>
    <mergeCell ref="B40:K40"/>
    <mergeCell ref="L40:P40"/>
    <mergeCell ref="Q40:T40"/>
    <mergeCell ref="U40:X40"/>
    <mergeCell ref="AA40:AD40"/>
    <mergeCell ref="B41:K41"/>
    <mergeCell ref="L41:P41"/>
    <mergeCell ref="Q41:T41"/>
    <mergeCell ref="U41:X41"/>
    <mergeCell ref="AA41:AD41"/>
    <mergeCell ref="B42:K42"/>
    <mergeCell ref="L42:P42"/>
    <mergeCell ref="B36:K36"/>
    <mergeCell ref="L36:P36"/>
    <mergeCell ref="Q36:T36"/>
    <mergeCell ref="U36:X36"/>
    <mergeCell ref="Y36:Z36"/>
    <mergeCell ref="AA36:AD36"/>
    <mergeCell ref="B37:K37"/>
    <mergeCell ref="L37:P37"/>
    <mergeCell ref="Q37:T37"/>
    <mergeCell ref="U37:X37"/>
    <mergeCell ref="Y37:Z37"/>
    <mergeCell ref="AA37:AD37"/>
    <mergeCell ref="B31:I31"/>
    <mergeCell ref="B33:K34"/>
    <mergeCell ref="L33:P34"/>
    <mergeCell ref="Q33:T34"/>
    <mergeCell ref="U33:X34"/>
    <mergeCell ref="Y33:Z34"/>
    <mergeCell ref="AA33:AD34"/>
    <mergeCell ref="B35:K35"/>
    <mergeCell ref="L35:P35"/>
    <mergeCell ref="Q35:T35"/>
    <mergeCell ref="U35:X35"/>
    <mergeCell ref="Y35:Z35"/>
    <mergeCell ref="AA35:AD35"/>
    <mergeCell ref="B18:O18"/>
    <mergeCell ref="P18:R18"/>
    <mergeCell ref="B19:Y19"/>
    <mergeCell ref="Z19:AB19"/>
    <mergeCell ref="B20:G20"/>
    <mergeCell ref="H20:J20"/>
    <mergeCell ref="B21:G21"/>
    <mergeCell ref="H21:J21"/>
    <mergeCell ref="B22:AF29"/>
    <mergeCell ref="B12:F12"/>
    <mergeCell ref="G12:Q12"/>
    <mergeCell ref="R12:U12"/>
    <mergeCell ref="V12:AB12"/>
    <mergeCell ref="B13:AF14"/>
    <mergeCell ref="B17:K17"/>
    <mergeCell ref="L17:M17"/>
    <mergeCell ref="N17:O17"/>
    <mergeCell ref="Q17:R17"/>
    <mergeCell ref="A2:AG2"/>
    <mergeCell ref="B4:AF7"/>
    <mergeCell ref="B10:F10"/>
    <mergeCell ref="G10:J10"/>
    <mergeCell ref="K10:N10"/>
    <mergeCell ref="O10:AB10"/>
    <mergeCell ref="B11:F11"/>
    <mergeCell ref="G11:J11"/>
    <mergeCell ref="K11:N11"/>
    <mergeCell ref="O11:T11"/>
    <mergeCell ref="U11:X11"/>
    <mergeCell ref="Y11:AF11"/>
  </mergeCells>
  <phoneticPr fontId="3"/>
  <conditionalFormatting sqref="V12:AB12">
    <cfRule type="expression" dxfId="1" priority="2">
      <formula>OR($AJ$3=3,$AJ$3=4,$AJ$3=5)</formula>
    </cfRule>
  </conditionalFormatting>
  <conditionalFormatting sqref="H21:J21">
    <cfRule type="expression" dxfId="0" priority="1">
      <formula>OR($AJ$9="",$AJ$9=6)</formula>
    </cfRule>
  </conditionalFormatting>
  <dataValidations count="3">
    <dataValidation type="list" allowBlank="1" showInputMessage="1" showErrorMessage="1" sqref="G12:Q12">
      <formula1>$AI$4:$AI$8</formula1>
    </dataValidation>
    <dataValidation type="list" allowBlank="1" showInputMessage="1" showErrorMessage="1" sqref="V12:AB12">
      <formula1>$AI$10:$AI$12</formula1>
    </dataValidation>
    <dataValidation type="list" allowBlank="1" showInputMessage="1" showErrorMessage="1" sqref="B19:Y19">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view="pageBreakPreview" topLeftCell="A25" zoomScale="85" zoomScaleNormal="85" zoomScaleSheetLayoutView="85" workbookViewId="0">
      <selection activeCell="R13" sqref="R13"/>
    </sheetView>
  </sheetViews>
  <sheetFormatPr defaultRowHeight="12" x14ac:dyDescent="0.15"/>
  <cols>
    <col min="1" max="1" width="4.83203125" style="145" customWidth="1"/>
    <col min="2" max="4" width="9.33203125" style="145"/>
    <col min="5" max="5" width="13.5" style="145" customWidth="1"/>
    <col min="6" max="6" width="10" style="145" customWidth="1"/>
    <col min="7" max="18" width="8.6640625" style="145" customWidth="1"/>
    <col min="19" max="19" width="11.6640625" style="145" customWidth="1"/>
    <col min="20" max="20" width="5.1640625" style="145" customWidth="1"/>
    <col min="21" max="256" width="9.33203125" style="145"/>
    <col min="257" max="257" width="4.83203125" style="145" customWidth="1"/>
    <col min="258" max="260" width="9.33203125" style="145"/>
    <col min="261" max="261" width="13.5" style="145" customWidth="1"/>
    <col min="262" max="262" width="10" style="145" customWidth="1"/>
    <col min="263" max="274" width="8.6640625" style="145" customWidth="1"/>
    <col min="275" max="275" width="11.6640625" style="145" customWidth="1"/>
    <col min="276" max="276" width="5.1640625" style="145" customWidth="1"/>
    <col min="277" max="512" width="9.33203125" style="145"/>
    <col min="513" max="513" width="4.83203125" style="145" customWidth="1"/>
    <col min="514" max="516" width="9.33203125" style="145"/>
    <col min="517" max="517" width="13.5" style="145" customWidth="1"/>
    <col min="518" max="518" width="10" style="145" customWidth="1"/>
    <col min="519" max="530" width="8.6640625" style="145" customWidth="1"/>
    <col min="531" max="531" width="11.6640625" style="145" customWidth="1"/>
    <col min="532" max="532" width="5.1640625" style="145" customWidth="1"/>
    <col min="533" max="768" width="9.33203125" style="145"/>
    <col min="769" max="769" width="4.83203125" style="145" customWidth="1"/>
    <col min="770" max="772" width="9.33203125" style="145"/>
    <col min="773" max="773" width="13.5" style="145" customWidth="1"/>
    <col min="774" max="774" width="10" style="145" customWidth="1"/>
    <col min="775" max="786" width="8.6640625" style="145" customWidth="1"/>
    <col min="787" max="787" width="11.6640625" style="145" customWidth="1"/>
    <col min="788" max="788" width="5.1640625" style="145" customWidth="1"/>
    <col min="789" max="1024" width="9.33203125" style="145"/>
    <col min="1025" max="1025" width="4.83203125" style="145" customWidth="1"/>
    <col min="1026" max="1028" width="9.33203125" style="145"/>
    <col min="1029" max="1029" width="13.5" style="145" customWidth="1"/>
    <col min="1030" max="1030" width="10" style="145" customWidth="1"/>
    <col min="1031" max="1042" width="8.6640625" style="145" customWidth="1"/>
    <col min="1043" max="1043" width="11.6640625" style="145" customWidth="1"/>
    <col min="1044" max="1044" width="5.1640625" style="145" customWidth="1"/>
    <col min="1045" max="1280" width="9.33203125" style="145"/>
    <col min="1281" max="1281" width="4.83203125" style="145" customWidth="1"/>
    <col min="1282" max="1284" width="9.33203125" style="145"/>
    <col min="1285" max="1285" width="13.5" style="145" customWidth="1"/>
    <col min="1286" max="1286" width="10" style="145" customWidth="1"/>
    <col min="1287" max="1298" width="8.6640625" style="145" customWidth="1"/>
    <col min="1299" max="1299" width="11.6640625" style="145" customWidth="1"/>
    <col min="1300" max="1300" width="5.1640625" style="145" customWidth="1"/>
    <col min="1301" max="1536" width="9.33203125" style="145"/>
    <col min="1537" max="1537" width="4.83203125" style="145" customWidth="1"/>
    <col min="1538" max="1540" width="9.33203125" style="145"/>
    <col min="1541" max="1541" width="13.5" style="145" customWidth="1"/>
    <col min="1542" max="1542" width="10" style="145" customWidth="1"/>
    <col min="1543" max="1554" width="8.6640625" style="145" customWidth="1"/>
    <col min="1555" max="1555" width="11.6640625" style="145" customWidth="1"/>
    <col min="1556" max="1556" width="5.1640625" style="145" customWidth="1"/>
    <col min="1557" max="1792" width="9.33203125" style="145"/>
    <col min="1793" max="1793" width="4.83203125" style="145" customWidth="1"/>
    <col min="1794" max="1796" width="9.33203125" style="145"/>
    <col min="1797" max="1797" width="13.5" style="145" customWidth="1"/>
    <col min="1798" max="1798" width="10" style="145" customWidth="1"/>
    <col min="1799" max="1810" width="8.6640625" style="145" customWidth="1"/>
    <col min="1811" max="1811" width="11.6640625" style="145" customWidth="1"/>
    <col min="1812" max="1812" width="5.1640625" style="145" customWidth="1"/>
    <col min="1813" max="2048" width="9.33203125" style="145"/>
    <col min="2049" max="2049" width="4.83203125" style="145" customWidth="1"/>
    <col min="2050" max="2052" width="9.33203125" style="145"/>
    <col min="2053" max="2053" width="13.5" style="145" customWidth="1"/>
    <col min="2054" max="2054" width="10" style="145" customWidth="1"/>
    <col min="2055" max="2066" width="8.6640625" style="145" customWidth="1"/>
    <col min="2067" max="2067" width="11.6640625" style="145" customWidth="1"/>
    <col min="2068" max="2068" width="5.1640625" style="145" customWidth="1"/>
    <col min="2069" max="2304" width="9.33203125" style="145"/>
    <col min="2305" max="2305" width="4.83203125" style="145" customWidth="1"/>
    <col min="2306" max="2308" width="9.33203125" style="145"/>
    <col min="2309" max="2309" width="13.5" style="145" customWidth="1"/>
    <col min="2310" max="2310" width="10" style="145" customWidth="1"/>
    <col min="2311" max="2322" width="8.6640625" style="145" customWidth="1"/>
    <col min="2323" max="2323" width="11.6640625" style="145" customWidth="1"/>
    <col min="2324" max="2324" width="5.1640625" style="145" customWidth="1"/>
    <col min="2325" max="2560" width="9.33203125" style="145"/>
    <col min="2561" max="2561" width="4.83203125" style="145" customWidth="1"/>
    <col min="2562" max="2564" width="9.33203125" style="145"/>
    <col min="2565" max="2565" width="13.5" style="145" customWidth="1"/>
    <col min="2566" max="2566" width="10" style="145" customWidth="1"/>
    <col min="2567" max="2578" width="8.6640625" style="145" customWidth="1"/>
    <col min="2579" max="2579" width="11.6640625" style="145" customWidth="1"/>
    <col min="2580" max="2580" width="5.1640625" style="145" customWidth="1"/>
    <col min="2581" max="2816" width="9.33203125" style="145"/>
    <col min="2817" max="2817" width="4.83203125" style="145" customWidth="1"/>
    <col min="2818" max="2820" width="9.33203125" style="145"/>
    <col min="2821" max="2821" width="13.5" style="145" customWidth="1"/>
    <col min="2822" max="2822" width="10" style="145" customWidth="1"/>
    <col min="2823" max="2834" width="8.6640625" style="145" customWidth="1"/>
    <col min="2835" max="2835" width="11.6640625" style="145" customWidth="1"/>
    <col min="2836" max="2836" width="5.1640625" style="145" customWidth="1"/>
    <col min="2837" max="3072" width="9.33203125" style="145"/>
    <col min="3073" max="3073" width="4.83203125" style="145" customWidth="1"/>
    <col min="3074" max="3076" width="9.33203125" style="145"/>
    <col min="3077" max="3077" width="13.5" style="145" customWidth="1"/>
    <col min="3078" max="3078" width="10" style="145" customWidth="1"/>
    <col min="3079" max="3090" width="8.6640625" style="145" customWidth="1"/>
    <col min="3091" max="3091" width="11.6640625" style="145" customWidth="1"/>
    <col min="3092" max="3092" width="5.1640625" style="145" customWidth="1"/>
    <col min="3093" max="3328" width="9.33203125" style="145"/>
    <col min="3329" max="3329" width="4.83203125" style="145" customWidth="1"/>
    <col min="3330" max="3332" width="9.33203125" style="145"/>
    <col min="3333" max="3333" width="13.5" style="145" customWidth="1"/>
    <col min="3334" max="3334" width="10" style="145" customWidth="1"/>
    <col min="3335" max="3346" width="8.6640625" style="145" customWidth="1"/>
    <col min="3347" max="3347" width="11.6640625" style="145" customWidth="1"/>
    <col min="3348" max="3348" width="5.1640625" style="145" customWidth="1"/>
    <col min="3349" max="3584" width="9.33203125" style="145"/>
    <col min="3585" max="3585" width="4.83203125" style="145" customWidth="1"/>
    <col min="3586" max="3588" width="9.33203125" style="145"/>
    <col min="3589" max="3589" width="13.5" style="145" customWidth="1"/>
    <col min="3590" max="3590" width="10" style="145" customWidth="1"/>
    <col min="3591" max="3602" width="8.6640625" style="145" customWidth="1"/>
    <col min="3603" max="3603" width="11.6640625" style="145" customWidth="1"/>
    <col min="3604" max="3604" width="5.1640625" style="145" customWidth="1"/>
    <col min="3605" max="3840" width="9.33203125" style="145"/>
    <col min="3841" max="3841" width="4.83203125" style="145" customWidth="1"/>
    <col min="3842" max="3844" width="9.33203125" style="145"/>
    <col min="3845" max="3845" width="13.5" style="145" customWidth="1"/>
    <col min="3846" max="3846" width="10" style="145" customWidth="1"/>
    <col min="3847" max="3858" width="8.6640625" style="145" customWidth="1"/>
    <col min="3859" max="3859" width="11.6640625" style="145" customWidth="1"/>
    <col min="3860" max="3860" width="5.1640625" style="145" customWidth="1"/>
    <col min="3861" max="4096" width="9.33203125" style="145"/>
    <col min="4097" max="4097" width="4.83203125" style="145" customWidth="1"/>
    <col min="4098" max="4100" width="9.33203125" style="145"/>
    <col min="4101" max="4101" width="13.5" style="145" customWidth="1"/>
    <col min="4102" max="4102" width="10" style="145" customWidth="1"/>
    <col min="4103" max="4114" width="8.6640625" style="145" customWidth="1"/>
    <col min="4115" max="4115" width="11.6640625" style="145" customWidth="1"/>
    <col min="4116" max="4116" width="5.1640625" style="145" customWidth="1"/>
    <col min="4117" max="4352" width="9.33203125" style="145"/>
    <col min="4353" max="4353" width="4.83203125" style="145" customWidth="1"/>
    <col min="4354" max="4356" width="9.33203125" style="145"/>
    <col min="4357" max="4357" width="13.5" style="145" customWidth="1"/>
    <col min="4358" max="4358" width="10" style="145" customWidth="1"/>
    <col min="4359" max="4370" width="8.6640625" style="145" customWidth="1"/>
    <col min="4371" max="4371" width="11.6640625" style="145" customWidth="1"/>
    <col min="4372" max="4372" width="5.1640625" style="145" customWidth="1"/>
    <col min="4373" max="4608" width="9.33203125" style="145"/>
    <col min="4609" max="4609" width="4.83203125" style="145" customWidth="1"/>
    <col min="4610" max="4612" width="9.33203125" style="145"/>
    <col min="4613" max="4613" width="13.5" style="145" customWidth="1"/>
    <col min="4614" max="4614" width="10" style="145" customWidth="1"/>
    <col min="4615" max="4626" width="8.6640625" style="145" customWidth="1"/>
    <col min="4627" max="4627" width="11.6640625" style="145" customWidth="1"/>
    <col min="4628" max="4628" width="5.1640625" style="145" customWidth="1"/>
    <col min="4629" max="4864" width="9.33203125" style="145"/>
    <col min="4865" max="4865" width="4.83203125" style="145" customWidth="1"/>
    <col min="4866" max="4868" width="9.33203125" style="145"/>
    <col min="4869" max="4869" width="13.5" style="145" customWidth="1"/>
    <col min="4870" max="4870" width="10" style="145" customWidth="1"/>
    <col min="4871" max="4882" width="8.6640625" style="145" customWidth="1"/>
    <col min="4883" max="4883" width="11.6640625" style="145" customWidth="1"/>
    <col min="4884" max="4884" width="5.1640625" style="145" customWidth="1"/>
    <col min="4885" max="5120" width="9.33203125" style="145"/>
    <col min="5121" max="5121" width="4.83203125" style="145" customWidth="1"/>
    <col min="5122" max="5124" width="9.33203125" style="145"/>
    <col min="5125" max="5125" width="13.5" style="145" customWidth="1"/>
    <col min="5126" max="5126" width="10" style="145" customWidth="1"/>
    <col min="5127" max="5138" width="8.6640625" style="145" customWidth="1"/>
    <col min="5139" max="5139" width="11.6640625" style="145" customWidth="1"/>
    <col min="5140" max="5140" width="5.1640625" style="145" customWidth="1"/>
    <col min="5141" max="5376" width="9.33203125" style="145"/>
    <col min="5377" max="5377" width="4.83203125" style="145" customWidth="1"/>
    <col min="5378" max="5380" width="9.33203125" style="145"/>
    <col min="5381" max="5381" width="13.5" style="145" customWidth="1"/>
    <col min="5382" max="5382" width="10" style="145" customWidth="1"/>
    <col min="5383" max="5394" width="8.6640625" style="145" customWidth="1"/>
    <col min="5395" max="5395" width="11.6640625" style="145" customWidth="1"/>
    <col min="5396" max="5396" width="5.1640625" style="145" customWidth="1"/>
    <col min="5397" max="5632" width="9.33203125" style="145"/>
    <col min="5633" max="5633" width="4.83203125" style="145" customWidth="1"/>
    <col min="5634" max="5636" width="9.33203125" style="145"/>
    <col min="5637" max="5637" width="13.5" style="145" customWidth="1"/>
    <col min="5638" max="5638" width="10" style="145" customWidth="1"/>
    <col min="5639" max="5650" width="8.6640625" style="145" customWidth="1"/>
    <col min="5651" max="5651" width="11.6640625" style="145" customWidth="1"/>
    <col min="5652" max="5652" width="5.1640625" style="145" customWidth="1"/>
    <col min="5653" max="5888" width="9.33203125" style="145"/>
    <col min="5889" max="5889" width="4.83203125" style="145" customWidth="1"/>
    <col min="5890" max="5892" width="9.33203125" style="145"/>
    <col min="5893" max="5893" width="13.5" style="145" customWidth="1"/>
    <col min="5894" max="5894" width="10" style="145" customWidth="1"/>
    <col min="5895" max="5906" width="8.6640625" style="145" customWidth="1"/>
    <col min="5907" max="5907" width="11.6640625" style="145" customWidth="1"/>
    <col min="5908" max="5908" width="5.1640625" style="145" customWidth="1"/>
    <col min="5909" max="6144" width="9.33203125" style="145"/>
    <col min="6145" max="6145" width="4.83203125" style="145" customWidth="1"/>
    <col min="6146" max="6148" width="9.33203125" style="145"/>
    <col min="6149" max="6149" width="13.5" style="145" customWidth="1"/>
    <col min="6150" max="6150" width="10" style="145" customWidth="1"/>
    <col min="6151" max="6162" width="8.6640625" style="145" customWidth="1"/>
    <col min="6163" max="6163" width="11.6640625" style="145" customWidth="1"/>
    <col min="6164" max="6164" width="5.1640625" style="145" customWidth="1"/>
    <col min="6165" max="6400" width="9.33203125" style="145"/>
    <col min="6401" max="6401" width="4.83203125" style="145" customWidth="1"/>
    <col min="6402" max="6404" width="9.33203125" style="145"/>
    <col min="6405" max="6405" width="13.5" style="145" customWidth="1"/>
    <col min="6406" max="6406" width="10" style="145" customWidth="1"/>
    <col min="6407" max="6418" width="8.6640625" style="145" customWidth="1"/>
    <col min="6419" max="6419" width="11.6640625" style="145" customWidth="1"/>
    <col min="6420" max="6420" width="5.1640625" style="145" customWidth="1"/>
    <col min="6421" max="6656" width="9.33203125" style="145"/>
    <col min="6657" max="6657" width="4.83203125" style="145" customWidth="1"/>
    <col min="6658" max="6660" width="9.33203125" style="145"/>
    <col min="6661" max="6661" width="13.5" style="145" customWidth="1"/>
    <col min="6662" max="6662" width="10" style="145" customWidth="1"/>
    <col min="6663" max="6674" width="8.6640625" style="145" customWidth="1"/>
    <col min="6675" max="6675" width="11.6640625" style="145" customWidth="1"/>
    <col min="6676" max="6676" width="5.1640625" style="145" customWidth="1"/>
    <col min="6677" max="6912" width="9.33203125" style="145"/>
    <col min="6913" max="6913" width="4.83203125" style="145" customWidth="1"/>
    <col min="6914" max="6916" width="9.33203125" style="145"/>
    <col min="6917" max="6917" width="13.5" style="145" customWidth="1"/>
    <col min="6918" max="6918" width="10" style="145" customWidth="1"/>
    <col min="6919" max="6930" width="8.6640625" style="145" customWidth="1"/>
    <col min="6931" max="6931" width="11.6640625" style="145" customWidth="1"/>
    <col min="6932" max="6932" width="5.1640625" style="145" customWidth="1"/>
    <col min="6933" max="7168" width="9.33203125" style="145"/>
    <col min="7169" max="7169" width="4.83203125" style="145" customWidth="1"/>
    <col min="7170" max="7172" width="9.33203125" style="145"/>
    <col min="7173" max="7173" width="13.5" style="145" customWidth="1"/>
    <col min="7174" max="7174" width="10" style="145" customWidth="1"/>
    <col min="7175" max="7186" width="8.6640625" style="145" customWidth="1"/>
    <col min="7187" max="7187" width="11.6640625" style="145" customWidth="1"/>
    <col min="7188" max="7188" width="5.1640625" style="145" customWidth="1"/>
    <col min="7189" max="7424" width="9.33203125" style="145"/>
    <col min="7425" max="7425" width="4.83203125" style="145" customWidth="1"/>
    <col min="7426" max="7428" width="9.33203125" style="145"/>
    <col min="7429" max="7429" width="13.5" style="145" customWidth="1"/>
    <col min="7430" max="7430" width="10" style="145" customWidth="1"/>
    <col min="7431" max="7442" width="8.6640625" style="145" customWidth="1"/>
    <col min="7443" max="7443" width="11.6640625" style="145" customWidth="1"/>
    <col min="7444" max="7444" width="5.1640625" style="145" customWidth="1"/>
    <col min="7445" max="7680" width="9.33203125" style="145"/>
    <col min="7681" max="7681" width="4.83203125" style="145" customWidth="1"/>
    <col min="7682" max="7684" width="9.33203125" style="145"/>
    <col min="7685" max="7685" width="13.5" style="145" customWidth="1"/>
    <col min="7686" max="7686" width="10" style="145" customWidth="1"/>
    <col min="7687" max="7698" width="8.6640625" style="145" customWidth="1"/>
    <col min="7699" max="7699" width="11.6640625" style="145" customWidth="1"/>
    <col min="7700" max="7700" width="5.1640625" style="145" customWidth="1"/>
    <col min="7701" max="7936" width="9.33203125" style="145"/>
    <col min="7937" max="7937" width="4.83203125" style="145" customWidth="1"/>
    <col min="7938" max="7940" width="9.33203125" style="145"/>
    <col min="7941" max="7941" width="13.5" style="145" customWidth="1"/>
    <col min="7942" max="7942" width="10" style="145" customWidth="1"/>
    <col min="7943" max="7954" width="8.6640625" style="145" customWidth="1"/>
    <col min="7955" max="7955" width="11.6640625" style="145" customWidth="1"/>
    <col min="7956" max="7956" width="5.1640625" style="145" customWidth="1"/>
    <col min="7957" max="8192" width="9.33203125" style="145"/>
    <col min="8193" max="8193" width="4.83203125" style="145" customWidth="1"/>
    <col min="8194" max="8196" width="9.33203125" style="145"/>
    <col min="8197" max="8197" width="13.5" style="145" customWidth="1"/>
    <col min="8198" max="8198" width="10" style="145" customWidth="1"/>
    <col min="8199" max="8210" width="8.6640625" style="145" customWidth="1"/>
    <col min="8211" max="8211" width="11.6640625" style="145" customWidth="1"/>
    <col min="8212" max="8212" width="5.1640625" style="145" customWidth="1"/>
    <col min="8213" max="8448" width="9.33203125" style="145"/>
    <col min="8449" max="8449" width="4.83203125" style="145" customWidth="1"/>
    <col min="8450" max="8452" width="9.33203125" style="145"/>
    <col min="8453" max="8453" width="13.5" style="145" customWidth="1"/>
    <col min="8454" max="8454" width="10" style="145" customWidth="1"/>
    <col min="8455" max="8466" width="8.6640625" style="145" customWidth="1"/>
    <col min="8467" max="8467" width="11.6640625" style="145" customWidth="1"/>
    <col min="8468" max="8468" width="5.1640625" style="145" customWidth="1"/>
    <col min="8469" max="8704" width="9.33203125" style="145"/>
    <col min="8705" max="8705" width="4.83203125" style="145" customWidth="1"/>
    <col min="8706" max="8708" width="9.33203125" style="145"/>
    <col min="8709" max="8709" width="13.5" style="145" customWidth="1"/>
    <col min="8710" max="8710" width="10" style="145" customWidth="1"/>
    <col min="8711" max="8722" width="8.6640625" style="145" customWidth="1"/>
    <col min="8723" max="8723" width="11.6640625" style="145" customWidth="1"/>
    <col min="8724" max="8724" width="5.1640625" style="145" customWidth="1"/>
    <col min="8725" max="8960" width="9.33203125" style="145"/>
    <col min="8961" max="8961" width="4.83203125" style="145" customWidth="1"/>
    <col min="8962" max="8964" width="9.33203125" style="145"/>
    <col min="8965" max="8965" width="13.5" style="145" customWidth="1"/>
    <col min="8966" max="8966" width="10" style="145" customWidth="1"/>
    <col min="8967" max="8978" width="8.6640625" style="145" customWidth="1"/>
    <col min="8979" max="8979" width="11.6640625" style="145" customWidth="1"/>
    <col min="8980" max="8980" width="5.1640625" style="145" customWidth="1"/>
    <col min="8981" max="9216" width="9.33203125" style="145"/>
    <col min="9217" max="9217" width="4.83203125" style="145" customWidth="1"/>
    <col min="9218" max="9220" width="9.33203125" style="145"/>
    <col min="9221" max="9221" width="13.5" style="145" customWidth="1"/>
    <col min="9222" max="9222" width="10" style="145" customWidth="1"/>
    <col min="9223" max="9234" width="8.6640625" style="145" customWidth="1"/>
    <col min="9235" max="9235" width="11.6640625" style="145" customWidth="1"/>
    <col min="9236" max="9236" width="5.1640625" style="145" customWidth="1"/>
    <col min="9237" max="9472" width="9.33203125" style="145"/>
    <col min="9473" max="9473" width="4.83203125" style="145" customWidth="1"/>
    <col min="9474" max="9476" width="9.33203125" style="145"/>
    <col min="9477" max="9477" width="13.5" style="145" customWidth="1"/>
    <col min="9478" max="9478" width="10" style="145" customWidth="1"/>
    <col min="9479" max="9490" width="8.6640625" style="145" customWidth="1"/>
    <col min="9491" max="9491" width="11.6640625" style="145" customWidth="1"/>
    <col min="9492" max="9492" width="5.1640625" style="145" customWidth="1"/>
    <col min="9493" max="9728" width="9.33203125" style="145"/>
    <col min="9729" max="9729" width="4.83203125" style="145" customWidth="1"/>
    <col min="9730" max="9732" width="9.33203125" style="145"/>
    <col min="9733" max="9733" width="13.5" style="145" customWidth="1"/>
    <col min="9734" max="9734" width="10" style="145" customWidth="1"/>
    <col min="9735" max="9746" width="8.6640625" style="145" customWidth="1"/>
    <col min="9747" max="9747" width="11.6640625" style="145" customWidth="1"/>
    <col min="9748" max="9748" width="5.1640625" style="145" customWidth="1"/>
    <col min="9749" max="9984" width="9.33203125" style="145"/>
    <col min="9985" max="9985" width="4.83203125" style="145" customWidth="1"/>
    <col min="9986" max="9988" width="9.33203125" style="145"/>
    <col min="9989" max="9989" width="13.5" style="145" customWidth="1"/>
    <col min="9990" max="9990" width="10" style="145" customWidth="1"/>
    <col min="9991" max="10002" width="8.6640625" style="145" customWidth="1"/>
    <col min="10003" max="10003" width="11.6640625" style="145" customWidth="1"/>
    <col min="10004" max="10004" width="5.1640625" style="145" customWidth="1"/>
    <col min="10005" max="10240" width="9.33203125" style="145"/>
    <col min="10241" max="10241" width="4.83203125" style="145" customWidth="1"/>
    <col min="10242" max="10244" width="9.33203125" style="145"/>
    <col min="10245" max="10245" width="13.5" style="145" customWidth="1"/>
    <col min="10246" max="10246" width="10" style="145" customWidth="1"/>
    <col min="10247" max="10258" width="8.6640625" style="145" customWidth="1"/>
    <col min="10259" max="10259" width="11.6640625" style="145" customWidth="1"/>
    <col min="10260" max="10260" width="5.1640625" style="145" customWidth="1"/>
    <col min="10261" max="10496" width="9.33203125" style="145"/>
    <col min="10497" max="10497" width="4.83203125" style="145" customWidth="1"/>
    <col min="10498" max="10500" width="9.33203125" style="145"/>
    <col min="10501" max="10501" width="13.5" style="145" customWidth="1"/>
    <col min="10502" max="10502" width="10" style="145" customWidth="1"/>
    <col min="10503" max="10514" width="8.6640625" style="145" customWidth="1"/>
    <col min="10515" max="10515" width="11.6640625" style="145" customWidth="1"/>
    <col min="10516" max="10516" width="5.1640625" style="145" customWidth="1"/>
    <col min="10517" max="10752" width="9.33203125" style="145"/>
    <col min="10753" max="10753" width="4.83203125" style="145" customWidth="1"/>
    <col min="10754" max="10756" width="9.33203125" style="145"/>
    <col min="10757" max="10757" width="13.5" style="145" customWidth="1"/>
    <col min="10758" max="10758" width="10" style="145" customWidth="1"/>
    <col min="10759" max="10770" width="8.6640625" style="145" customWidth="1"/>
    <col min="10771" max="10771" width="11.6640625" style="145" customWidth="1"/>
    <col min="10772" max="10772" width="5.1640625" style="145" customWidth="1"/>
    <col min="10773" max="11008" width="9.33203125" style="145"/>
    <col min="11009" max="11009" width="4.83203125" style="145" customWidth="1"/>
    <col min="11010" max="11012" width="9.33203125" style="145"/>
    <col min="11013" max="11013" width="13.5" style="145" customWidth="1"/>
    <col min="11014" max="11014" width="10" style="145" customWidth="1"/>
    <col min="11015" max="11026" width="8.6640625" style="145" customWidth="1"/>
    <col min="11027" max="11027" width="11.6640625" style="145" customWidth="1"/>
    <col min="11028" max="11028" width="5.1640625" style="145" customWidth="1"/>
    <col min="11029" max="11264" width="9.33203125" style="145"/>
    <col min="11265" max="11265" width="4.83203125" style="145" customWidth="1"/>
    <col min="11266" max="11268" width="9.33203125" style="145"/>
    <col min="11269" max="11269" width="13.5" style="145" customWidth="1"/>
    <col min="11270" max="11270" width="10" style="145" customWidth="1"/>
    <col min="11271" max="11282" width="8.6640625" style="145" customWidth="1"/>
    <col min="11283" max="11283" width="11.6640625" style="145" customWidth="1"/>
    <col min="11284" max="11284" width="5.1640625" style="145" customWidth="1"/>
    <col min="11285" max="11520" width="9.33203125" style="145"/>
    <col min="11521" max="11521" width="4.83203125" style="145" customWidth="1"/>
    <col min="11522" max="11524" width="9.33203125" style="145"/>
    <col min="11525" max="11525" width="13.5" style="145" customWidth="1"/>
    <col min="11526" max="11526" width="10" style="145" customWidth="1"/>
    <col min="11527" max="11538" width="8.6640625" style="145" customWidth="1"/>
    <col min="11539" max="11539" width="11.6640625" style="145" customWidth="1"/>
    <col min="11540" max="11540" width="5.1640625" style="145" customWidth="1"/>
    <col min="11541" max="11776" width="9.33203125" style="145"/>
    <col min="11777" max="11777" width="4.83203125" style="145" customWidth="1"/>
    <col min="11778" max="11780" width="9.33203125" style="145"/>
    <col min="11781" max="11781" width="13.5" style="145" customWidth="1"/>
    <col min="11782" max="11782" width="10" style="145" customWidth="1"/>
    <col min="11783" max="11794" width="8.6640625" style="145" customWidth="1"/>
    <col min="11795" max="11795" width="11.6640625" style="145" customWidth="1"/>
    <col min="11796" max="11796" width="5.1640625" style="145" customWidth="1"/>
    <col min="11797" max="12032" width="9.33203125" style="145"/>
    <col min="12033" max="12033" width="4.83203125" style="145" customWidth="1"/>
    <col min="12034" max="12036" width="9.33203125" style="145"/>
    <col min="12037" max="12037" width="13.5" style="145" customWidth="1"/>
    <col min="12038" max="12038" width="10" style="145" customWidth="1"/>
    <col min="12039" max="12050" width="8.6640625" style="145" customWidth="1"/>
    <col min="12051" max="12051" width="11.6640625" style="145" customWidth="1"/>
    <col min="12052" max="12052" width="5.1640625" style="145" customWidth="1"/>
    <col min="12053" max="12288" width="9.33203125" style="145"/>
    <col min="12289" max="12289" width="4.83203125" style="145" customWidth="1"/>
    <col min="12290" max="12292" width="9.33203125" style="145"/>
    <col min="12293" max="12293" width="13.5" style="145" customWidth="1"/>
    <col min="12294" max="12294" width="10" style="145" customWidth="1"/>
    <col min="12295" max="12306" width="8.6640625" style="145" customWidth="1"/>
    <col min="12307" max="12307" width="11.6640625" style="145" customWidth="1"/>
    <col min="12308" max="12308" width="5.1640625" style="145" customWidth="1"/>
    <col min="12309" max="12544" width="9.33203125" style="145"/>
    <col min="12545" max="12545" width="4.83203125" style="145" customWidth="1"/>
    <col min="12546" max="12548" width="9.33203125" style="145"/>
    <col min="12549" max="12549" width="13.5" style="145" customWidth="1"/>
    <col min="12550" max="12550" width="10" style="145" customWidth="1"/>
    <col min="12551" max="12562" width="8.6640625" style="145" customWidth="1"/>
    <col min="12563" max="12563" width="11.6640625" style="145" customWidth="1"/>
    <col min="12564" max="12564" width="5.1640625" style="145" customWidth="1"/>
    <col min="12565" max="12800" width="9.33203125" style="145"/>
    <col min="12801" max="12801" width="4.83203125" style="145" customWidth="1"/>
    <col min="12802" max="12804" width="9.33203125" style="145"/>
    <col min="12805" max="12805" width="13.5" style="145" customWidth="1"/>
    <col min="12806" max="12806" width="10" style="145" customWidth="1"/>
    <col min="12807" max="12818" width="8.6640625" style="145" customWidth="1"/>
    <col min="12819" max="12819" width="11.6640625" style="145" customWidth="1"/>
    <col min="12820" max="12820" width="5.1640625" style="145" customWidth="1"/>
    <col min="12821" max="13056" width="9.33203125" style="145"/>
    <col min="13057" max="13057" width="4.83203125" style="145" customWidth="1"/>
    <col min="13058" max="13060" width="9.33203125" style="145"/>
    <col min="13061" max="13061" width="13.5" style="145" customWidth="1"/>
    <col min="13062" max="13062" width="10" style="145" customWidth="1"/>
    <col min="13063" max="13074" width="8.6640625" style="145" customWidth="1"/>
    <col min="13075" max="13075" width="11.6640625" style="145" customWidth="1"/>
    <col min="13076" max="13076" width="5.1640625" style="145" customWidth="1"/>
    <col min="13077" max="13312" width="9.33203125" style="145"/>
    <col min="13313" max="13313" width="4.83203125" style="145" customWidth="1"/>
    <col min="13314" max="13316" width="9.33203125" style="145"/>
    <col min="13317" max="13317" width="13.5" style="145" customWidth="1"/>
    <col min="13318" max="13318" width="10" style="145" customWidth="1"/>
    <col min="13319" max="13330" width="8.6640625" style="145" customWidth="1"/>
    <col min="13331" max="13331" width="11.6640625" style="145" customWidth="1"/>
    <col min="13332" max="13332" width="5.1640625" style="145" customWidth="1"/>
    <col min="13333" max="13568" width="9.33203125" style="145"/>
    <col min="13569" max="13569" width="4.83203125" style="145" customWidth="1"/>
    <col min="13570" max="13572" width="9.33203125" style="145"/>
    <col min="13573" max="13573" width="13.5" style="145" customWidth="1"/>
    <col min="13574" max="13574" width="10" style="145" customWidth="1"/>
    <col min="13575" max="13586" width="8.6640625" style="145" customWidth="1"/>
    <col min="13587" max="13587" width="11.6640625" style="145" customWidth="1"/>
    <col min="13588" max="13588" width="5.1640625" style="145" customWidth="1"/>
    <col min="13589" max="13824" width="9.33203125" style="145"/>
    <col min="13825" max="13825" width="4.83203125" style="145" customWidth="1"/>
    <col min="13826" max="13828" width="9.33203125" style="145"/>
    <col min="13829" max="13829" width="13.5" style="145" customWidth="1"/>
    <col min="13830" max="13830" width="10" style="145" customWidth="1"/>
    <col min="13831" max="13842" width="8.6640625" style="145" customWidth="1"/>
    <col min="13843" max="13843" width="11.6640625" style="145" customWidth="1"/>
    <col min="13844" max="13844" width="5.1640625" style="145" customWidth="1"/>
    <col min="13845" max="14080" width="9.33203125" style="145"/>
    <col min="14081" max="14081" width="4.83203125" style="145" customWidth="1"/>
    <col min="14082" max="14084" width="9.33203125" style="145"/>
    <col min="14085" max="14085" width="13.5" style="145" customWidth="1"/>
    <col min="14086" max="14086" width="10" style="145" customWidth="1"/>
    <col min="14087" max="14098" width="8.6640625" style="145" customWidth="1"/>
    <col min="14099" max="14099" width="11.6640625" style="145" customWidth="1"/>
    <col min="14100" max="14100" width="5.1640625" style="145" customWidth="1"/>
    <col min="14101" max="14336" width="9.33203125" style="145"/>
    <col min="14337" max="14337" width="4.83203125" style="145" customWidth="1"/>
    <col min="14338" max="14340" width="9.33203125" style="145"/>
    <col min="14341" max="14341" width="13.5" style="145" customWidth="1"/>
    <col min="14342" max="14342" width="10" style="145" customWidth="1"/>
    <col min="14343" max="14354" width="8.6640625" style="145" customWidth="1"/>
    <col min="14355" max="14355" width="11.6640625" style="145" customWidth="1"/>
    <col min="14356" max="14356" width="5.1640625" style="145" customWidth="1"/>
    <col min="14357" max="14592" width="9.33203125" style="145"/>
    <col min="14593" max="14593" width="4.83203125" style="145" customWidth="1"/>
    <col min="14594" max="14596" width="9.33203125" style="145"/>
    <col min="14597" max="14597" width="13.5" style="145" customWidth="1"/>
    <col min="14598" max="14598" width="10" style="145" customWidth="1"/>
    <col min="14599" max="14610" width="8.6640625" style="145" customWidth="1"/>
    <col min="14611" max="14611" width="11.6640625" style="145" customWidth="1"/>
    <col min="14612" max="14612" width="5.1640625" style="145" customWidth="1"/>
    <col min="14613" max="14848" width="9.33203125" style="145"/>
    <col min="14849" max="14849" width="4.83203125" style="145" customWidth="1"/>
    <col min="14850" max="14852" width="9.33203125" style="145"/>
    <col min="14853" max="14853" width="13.5" style="145" customWidth="1"/>
    <col min="14854" max="14854" width="10" style="145" customWidth="1"/>
    <col min="14855" max="14866" width="8.6640625" style="145" customWidth="1"/>
    <col min="14867" max="14867" width="11.6640625" style="145" customWidth="1"/>
    <col min="14868" max="14868" width="5.1640625" style="145" customWidth="1"/>
    <col min="14869" max="15104" width="9.33203125" style="145"/>
    <col min="15105" max="15105" width="4.83203125" style="145" customWidth="1"/>
    <col min="15106" max="15108" width="9.33203125" style="145"/>
    <col min="15109" max="15109" width="13.5" style="145" customWidth="1"/>
    <col min="15110" max="15110" width="10" style="145" customWidth="1"/>
    <col min="15111" max="15122" width="8.6640625" style="145" customWidth="1"/>
    <col min="15123" max="15123" width="11.6640625" style="145" customWidth="1"/>
    <col min="15124" max="15124" width="5.1640625" style="145" customWidth="1"/>
    <col min="15125" max="15360" width="9.33203125" style="145"/>
    <col min="15361" max="15361" width="4.83203125" style="145" customWidth="1"/>
    <col min="15362" max="15364" width="9.33203125" style="145"/>
    <col min="15365" max="15365" width="13.5" style="145" customWidth="1"/>
    <col min="15366" max="15366" width="10" style="145" customWidth="1"/>
    <col min="15367" max="15378" width="8.6640625" style="145" customWidth="1"/>
    <col min="15379" max="15379" width="11.6640625" style="145" customWidth="1"/>
    <col min="15380" max="15380" width="5.1640625" style="145" customWidth="1"/>
    <col min="15381" max="15616" width="9.33203125" style="145"/>
    <col min="15617" max="15617" width="4.83203125" style="145" customWidth="1"/>
    <col min="15618" max="15620" width="9.33203125" style="145"/>
    <col min="15621" max="15621" width="13.5" style="145" customWidth="1"/>
    <col min="15622" max="15622" width="10" style="145" customWidth="1"/>
    <col min="15623" max="15634" width="8.6640625" style="145" customWidth="1"/>
    <col min="15635" max="15635" width="11.6640625" style="145" customWidth="1"/>
    <col min="15636" max="15636" width="5.1640625" style="145" customWidth="1"/>
    <col min="15637" max="15872" width="9.33203125" style="145"/>
    <col min="15873" max="15873" width="4.83203125" style="145" customWidth="1"/>
    <col min="15874" max="15876" width="9.33203125" style="145"/>
    <col min="15877" max="15877" width="13.5" style="145" customWidth="1"/>
    <col min="15878" max="15878" width="10" style="145" customWidth="1"/>
    <col min="15879" max="15890" width="8.6640625" style="145" customWidth="1"/>
    <col min="15891" max="15891" width="11.6640625" style="145" customWidth="1"/>
    <col min="15892" max="15892" width="5.1640625" style="145" customWidth="1"/>
    <col min="15893" max="16128" width="9.33203125" style="145"/>
    <col min="16129" max="16129" width="4.83203125" style="145" customWidth="1"/>
    <col min="16130" max="16132" width="9.33203125" style="145"/>
    <col min="16133" max="16133" width="13.5" style="145" customWidth="1"/>
    <col min="16134" max="16134" width="10" style="145" customWidth="1"/>
    <col min="16135" max="16146" width="8.6640625" style="145" customWidth="1"/>
    <col min="16147" max="16147" width="11.6640625" style="145" customWidth="1"/>
    <col min="16148" max="16148" width="5.1640625" style="145" customWidth="1"/>
    <col min="16149" max="16384" width="9.33203125" style="145"/>
  </cols>
  <sheetData>
    <row r="1" spans="1:20" x14ac:dyDescent="0.15">
      <c r="A1" s="260" t="s">
        <v>508</v>
      </c>
      <c r="B1" s="148"/>
      <c r="C1" s="148"/>
      <c r="D1" s="148"/>
      <c r="E1" s="148"/>
      <c r="F1" s="148"/>
      <c r="G1" s="148"/>
      <c r="H1" s="261"/>
      <c r="I1" s="261"/>
      <c r="J1" s="261"/>
      <c r="K1" s="261"/>
      <c r="L1" s="261"/>
      <c r="M1" s="261"/>
      <c r="N1" s="261"/>
      <c r="O1" s="261"/>
      <c r="P1" s="261"/>
      <c r="Q1" s="261"/>
      <c r="R1" s="261"/>
      <c r="S1" s="261"/>
      <c r="T1" s="261"/>
    </row>
    <row r="2" spans="1:20" s="204" customFormat="1" ht="13.5" x14ac:dyDescent="0.15">
      <c r="A2" s="1116" t="s">
        <v>483</v>
      </c>
      <c r="B2" s="1116"/>
      <c r="C2" s="1116"/>
      <c r="D2" s="1116"/>
      <c r="E2" s="1116"/>
      <c r="F2" s="1116"/>
      <c r="G2" s="1116"/>
      <c r="H2" s="1116"/>
      <c r="I2" s="1116"/>
      <c r="J2" s="1116"/>
      <c r="K2" s="1116"/>
      <c r="L2" s="1116"/>
      <c r="M2" s="1116"/>
      <c r="N2" s="1116"/>
      <c r="O2" s="1116"/>
      <c r="P2" s="1116"/>
      <c r="Q2" s="1116"/>
      <c r="R2" s="1116"/>
      <c r="S2" s="1116"/>
      <c r="T2" s="1116"/>
    </row>
    <row r="3" spans="1:20" s="204" customFormat="1" ht="4.5" customHeight="1" x14ac:dyDescent="0.15">
      <c r="A3" s="257"/>
      <c r="B3" s="257"/>
      <c r="C3" s="257"/>
      <c r="D3" s="257"/>
      <c r="E3" s="257"/>
      <c r="F3" s="257"/>
      <c r="G3" s="257"/>
      <c r="H3" s="257"/>
      <c r="I3" s="257"/>
      <c r="J3" s="257"/>
      <c r="K3" s="262"/>
      <c r="L3" s="263"/>
      <c r="M3" s="263"/>
      <c r="N3" s="263"/>
      <c r="O3" s="257"/>
      <c r="P3" s="257"/>
      <c r="Q3" s="264"/>
      <c r="R3" s="264"/>
      <c r="S3" s="264"/>
      <c r="T3" s="257"/>
    </row>
    <row r="4" spans="1:20" s="204" customFormat="1" ht="18.75" customHeight="1" x14ac:dyDescent="0.15">
      <c r="A4" s="257"/>
      <c r="B4" s="205" t="s">
        <v>509</v>
      </c>
      <c r="C4" s="206"/>
      <c r="D4" s="206"/>
      <c r="E4" s="206"/>
      <c r="F4" s="206"/>
      <c r="G4" s="206"/>
      <c r="H4" s="206"/>
      <c r="I4" s="206"/>
      <c r="J4" s="206"/>
      <c r="K4" s="206"/>
      <c r="L4" s="206"/>
      <c r="M4" s="207"/>
      <c r="N4" s="207"/>
      <c r="O4" s="207"/>
      <c r="P4" s="207"/>
      <c r="Q4" s="207"/>
      <c r="R4" s="207"/>
      <c r="S4" s="259"/>
      <c r="T4" s="263"/>
    </row>
    <row r="5" spans="1:20" s="171" customFormat="1" ht="11.25" x14ac:dyDescent="0.15">
      <c r="A5" s="265"/>
      <c r="B5" s="149"/>
      <c r="C5" s="150"/>
      <c r="D5" s="151"/>
      <c r="E5" s="152"/>
      <c r="F5" s="1117" t="s">
        <v>484</v>
      </c>
      <c r="G5" s="153"/>
      <c r="H5" s="154"/>
      <c r="I5" s="154"/>
      <c r="J5" s="155" t="s">
        <v>359</v>
      </c>
      <c r="K5" s="156"/>
      <c r="L5" s="154" t="s">
        <v>360</v>
      </c>
      <c r="M5" s="154"/>
      <c r="N5" s="154"/>
      <c r="O5" s="157"/>
      <c r="P5" s="1119">
        <f>K5+1</f>
        <v>1</v>
      </c>
      <c r="Q5" s="1120"/>
      <c r="R5" s="1121"/>
      <c r="S5" s="1122" t="s">
        <v>485</v>
      </c>
      <c r="T5" s="266"/>
    </row>
    <row r="6" spans="1:20" s="171" customFormat="1" ht="11.25" x14ac:dyDescent="0.15">
      <c r="A6" s="265"/>
      <c r="B6" s="158"/>
      <c r="C6" s="159"/>
      <c r="D6" s="160"/>
      <c r="E6" s="161"/>
      <c r="F6" s="1118"/>
      <c r="G6" s="244" t="s">
        <v>130</v>
      </c>
      <c r="H6" s="162" t="s">
        <v>131</v>
      </c>
      <c r="I6" s="244" t="s">
        <v>301</v>
      </c>
      <c r="J6" s="162" t="s">
        <v>132</v>
      </c>
      <c r="K6" s="162" t="s">
        <v>133</v>
      </c>
      <c r="L6" s="163" t="s">
        <v>302</v>
      </c>
      <c r="M6" s="244" t="s">
        <v>134</v>
      </c>
      <c r="N6" s="162" t="s">
        <v>486</v>
      </c>
      <c r="O6" s="162" t="s">
        <v>487</v>
      </c>
      <c r="P6" s="244" t="s">
        <v>136</v>
      </c>
      <c r="Q6" s="162" t="s">
        <v>137</v>
      </c>
      <c r="R6" s="162" t="s">
        <v>488</v>
      </c>
      <c r="S6" s="1123"/>
      <c r="T6" s="266"/>
    </row>
    <row r="7" spans="1:20" s="171" customFormat="1" ht="33.75" customHeight="1" x14ac:dyDescent="0.15">
      <c r="A7" s="265"/>
      <c r="B7" s="1124" t="s">
        <v>489</v>
      </c>
      <c r="C7" s="1127" t="s">
        <v>490</v>
      </c>
      <c r="D7" s="1128"/>
      <c r="E7" s="1129"/>
      <c r="F7" s="172">
        <v>0.5</v>
      </c>
      <c r="G7" s="173"/>
      <c r="H7" s="174"/>
      <c r="I7" s="174"/>
      <c r="J7" s="174"/>
      <c r="K7" s="174"/>
      <c r="L7" s="174"/>
      <c r="M7" s="174"/>
      <c r="N7" s="174"/>
      <c r="O7" s="174"/>
      <c r="P7" s="174"/>
      <c r="Q7" s="174"/>
      <c r="R7" s="174"/>
      <c r="S7" s="175"/>
      <c r="T7" s="266"/>
    </row>
    <row r="8" spans="1:20" s="171" customFormat="1" ht="27.75" customHeight="1" x14ac:dyDescent="0.15">
      <c r="A8" s="265"/>
      <c r="B8" s="1125"/>
      <c r="C8" s="1130" t="s">
        <v>491</v>
      </c>
      <c r="D8" s="1131"/>
      <c r="E8" s="1132"/>
      <c r="F8" s="176">
        <v>0.75</v>
      </c>
      <c r="G8" s="177"/>
      <c r="H8" s="178"/>
      <c r="I8" s="178"/>
      <c r="J8" s="178"/>
      <c r="K8" s="178"/>
      <c r="L8" s="178"/>
      <c r="M8" s="178"/>
      <c r="N8" s="178"/>
      <c r="O8" s="178"/>
      <c r="P8" s="178"/>
      <c r="Q8" s="178"/>
      <c r="R8" s="178"/>
      <c r="S8" s="175"/>
      <c r="T8" s="266"/>
    </row>
    <row r="9" spans="1:20" s="171" customFormat="1" ht="26.25" customHeight="1" x14ac:dyDescent="0.15">
      <c r="A9" s="265"/>
      <c r="B9" s="1126"/>
      <c r="C9" s="1133" t="s">
        <v>492</v>
      </c>
      <c r="D9" s="1134"/>
      <c r="E9" s="1135"/>
      <c r="F9" s="179">
        <v>1</v>
      </c>
      <c r="G9" s="180"/>
      <c r="H9" s="181"/>
      <c r="I9" s="181"/>
      <c r="J9" s="181"/>
      <c r="K9" s="181"/>
      <c r="L9" s="181"/>
      <c r="M9" s="181"/>
      <c r="N9" s="181"/>
      <c r="O9" s="181"/>
      <c r="P9" s="181"/>
      <c r="Q9" s="181"/>
      <c r="R9" s="181"/>
      <c r="S9" s="175"/>
      <c r="T9" s="266"/>
    </row>
    <row r="10" spans="1:20" s="171" customFormat="1" ht="27" customHeight="1" x14ac:dyDescent="0.15">
      <c r="A10" s="265"/>
      <c r="B10" s="1124" t="s">
        <v>493</v>
      </c>
      <c r="C10" s="1136" t="s">
        <v>494</v>
      </c>
      <c r="D10" s="1139" t="s">
        <v>495</v>
      </c>
      <c r="E10" s="1140"/>
      <c r="F10" s="182">
        <v>0.5</v>
      </c>
      <c r="G10" s="183"/>
      <c r="H10" s="184"/>
      <c r="I10" s="183"/>
      <c r="J10" s="184"/>
      <c r="K10" s="184"/>
      <c r="L10" s="185"/>
      <c r="M10" s="183"/>
      <c r="N10" s="184"/>
      <c r="O10" s="186"/>
      <c r="P10" s="183"/>
      <c r="Q10" s="184"/>
      <c r="R10" s="184"/>
      <c r="S10" s="175"/>
      <c r="T10" s="266"/>
    </row>
    <row r="11" spans="1:20" s="171" customFormat="1" ht="27" customHeight="1" x14ac:dyDescent="0.15">
      <c r="A11" s="265"/>
      <c r="B11" s="1125"/>
      <c r="C11" s="1137"/>
      <c r="D11" s="1141" t="s">
        <v>491</v>
      </c>
      <c r="E11" s="1142"/>
      <c r="F11" s="187">
        <v>0.75</v>
      </c>
      <c r="G11" s="188"/>
      <c r="H11" s="178"/>
      <c r="I11" s="188"/>
      <c r="J11" s="178"/>
      <c r="K11" s="178"/>
      <c r="L11" s="177"/>
      <c r="M11" s="188"/>
      <c r="N11" s="178"/>
      <c r="O11" s="178"/>
      <c r="P11" s="188"/>
      <c r="Q11" s="178"/>
      <c r="R11" s="178"/>
      <c r="S11" s="175"/>
      <c r="T11" s="266"/>
    </row>
    <row r="12" spans="1:20" s="171" customFormat="1" ht="27" customHeight="1" x14ac:dyDescent="0.15">
      <c r="A12" s="265"/>
      <c r="B12" s="1125"/>
      <c r="C12" s="1138"/>
      <c r="D12" s="1143" t="s">
        <v>492</v>
      </c>
      <c r="E12" s="1144"/>
      <c r="F12" s="189">
        <v>1</v>
      </c>
      <c r="G12" s="190"/>
      <c r="H12" s="181"/>
      <c r="I12" s="190"/>
      <c r="J12" s="181"/>
      <c r="K12" s="181"/>
      <c r="L12" s="180"/>
      <c r="M12" s="190"/>
      <c r="N12" s="181"/>
      <c r="O12" s="181"/>
      <c r="P12" s="190"/>
      <c r="Q12" s="181"/>
      <c r="R12" s="181"/>
      <c r="S12" s="175"/>
      <c r="T12" s="266"/>
    </row>
    <row r="13" spans="1:20" s="171" customFormat="1" ht="36.75" customHeight="1" x14ac:dyDescent="0.15">
      <c r="A13" s="265"/>
      <c r="B13" s="1126"/>
      <c r="C13" s="170" t="s">
        <v>496</v>
      </c>
      <c r="D13" s="1145" t="s">
        <v>510</v>
      </c>
      <c r="E13" s="1146"/>
      <c r="F13" s="191">
        <v>1</v>
      </c>
      <c r="G13" s="183"/>
      <c r="H13" s="184"/>
      <c r="I13" s="183"/>
      <c r="J13" s="184"/>
      <c r="K13" s="184"/>
      <c r="L13" s="185"/>
      <c r="M13" s="183"/>
      <c r="N13" s="184"/>
      <c r="O13" s="184"/>
      <c r="P13" s="183"/>
      <c r="Q13" s="184"/>
      <c r="R13" s="184"/>
      <c r="S13" s="175"/>
      <c r="T13" s="266"/>
    </row>
    <row r="14" spans="1:20" s="171" customFormat="1" ht="11.25" x14ac:dyDescent="0.15">
      <c r="A14" s="265"/>
      <c r="B14" s="192"/>
      <c r="C14" s="193"/>
      <c r="D14" s="164"/>
      <c r="E14" s="164"/>
      <c r="F14" s="194"/>
      <c r="G14" s="195"/>
      <c r="H14" s="196"/>
      <c r="I14" s="196"/>
      <c r="J14" s="196"/>
      <c r="K14" s="196"/>
      <c r="L14" s="196"/>
      <c r="M14" s="196"/>
      <c r="N14" s="196"/>
      <c r="O14" s="196"/>
      <c r="P14" s="196"/>
      <c r="Q14" s="196"/>
      <c r="R14" s="196"/>
      <c r="S14" s="267"/>
      <c r="T14" s="266"/>
    </row>
    <row r="15" spans="1:20" s="171" customFormat="1" ht="11.25" x14ac:dyDescent="0.15">
      <c r="A15" s="265"/>
      <c r="B15" s="197"/>
      <c r="C15" s="1147" t="s">
        <v>497</v>
      </c>
      <c r="D15" s="1147"/>
      <c r="E15" s="1147"/>
      <c r="F15" s="198"/>
      <c r="G15" s="199">
        <f>$F$7*G7+$F$8*G8+$F$9*G9+$F$10*G10+$F$11*G11+$F$12*G12+$F$13*G13</f>
        <v>0</v>
      </c>
      <c r="H15" s="199">
        <f t="shared" ref="H15:P15" si="0">$F$7*H7+$F$8*H8+$F$9*H9+$F$10*H10+$F$11*H11+$F$12*H12+$F$13*H13</f>
        <v>0</v>
      </c>
      <c r="I15" s="199">
        <f t="shared" si="0"/>
        <v>0</v>
      </c>
      <c r="J15" s="199">
        <f t="shared" si="0"/>
        <v>0</v>
      </c>
      <c r="K15" s="199">
        <f t="shared" si="0"/>
        <v>0</v>
      </c>
      <c r="L15" s="199">
        <f t="shared" si="0"/>
        <v>0</v>
      </c>
      <c r="M15" s="199">
        <f t="shared" si="0"/>
        <v>0</v>
      </c>
      <c r="N15" s="199">
        <f t="shared" si="0"/>
        <v>0</v>
      </c>
      <c r="O15" s="199">
        <f t="shared" si="0"/>
        <v>0</v>
      </c>
      <c r="P15" s="199">
        <f t="shared" si="0"/>
        <v>0</v>
      </c>
      <c r="Q15" s="199">
        <f>$F$7*Q7+$F$8*Q8+$F$9*Q9+$F$10*Q10+$F$11*Q11+$F$12*Q12+$F$13*Q13</f>
        <v>0</v>
      </c>
      <c r="R15" s="199">
        <f>$F$7*R7+$F$8*R8+$F$9*R9+$F$10*R10+$F$11*R11+$F$12*R12+$F$13*R13</f>
        <v>0</v>
      </c>
      <c r="S15" s="175"/>
      <c r="T15" s="266"/>
    </row>
    <row r="16" spans="1:20" s="171" customFormat="1" ht="11.25" x14ac:dyDescent="0.15">
      <c r="A16" s="265"/>
      <c r="B16" s="1148" t="s">
        <v>501</v>
      </c>
      <c r="C16" s="1149"/>
      <c r="D16" s="1149"/>
      <c r="E16" s="1150"/>
      <c r="F16" s="182">
        <v>0.8571428571428571</v>
      </c>
      <c r="G16" s="200"/>
      <c r="H16" s="200"/>
      <c r="I16" s="200"/>
      <c r="J16" s="200"/>
      <c r="K16" s="200"/>
      <c r="L16" s="200"/>
      <c r="M16" s="200"/>
      <c r="N16" s="200"/>
      <c r="O16" s="200"/>
      <c r="P16" s="200"/>
      <c r="Q16" s="200"/>
      <c r="R16" s="200"/>
      <c r="S16" s="268"/>
      <c r="T16" s="266"/>
    </row>
    <row r="17" spans="1:20" s="171" customFormat="1" ht="11.25" x14ac:dyDescent="0.15">
      <c r="A17" s="265"/>
      <c r="B17" s="197"/>
      <c r="C17" s="1147" t="s">
        <v>498</v>
      </c>
      <c r="D17" s="1147"/>
      <c r="E17" s="1147"/>
      <c r="F17" s="198"/>
      <c r="G17" s="199">
        <f>IF(G16="",G15,ROUND(G15*6/7,2))</f>
        <v>0</v>
      </c>
      <c r="H17" s="199">
        <f t="shared" ref="H17:Q17" si="1">IF(H16="",H15,ROUND(H15*6/7,2))</f>
        <v>0</v>
      </c>
      <c r="I17" s="199">
        <f t="shared" si="1"/>
        <v>0</v>
      </c>
      <c r="J17" s="199">
        <f t="shared" si="1"/>
        <v>0</v>
      </c>
      <c r="K17" s="199">
        <f t="shared" si="1"/>
        <v>0</v>
      </c>
      <c r="L17" s="199">
        <f>IF(L16="",L15,ROUND(L15*6/7,2))</f>
        <v>0</v>
      </c>
      <c r="M17" s="199">
        <f t="shared" si="1"/>
        <v>0</v>
      </c>
      <c r="N17" s="199">
        <f t="shared" si="1"/>
        <v>0</v>
      </c>
      <c r="O17" s="199">
        <f t="shared" si="1"/>
        <v>0</v>
      </c>
      <c r="P17" s="199">
        <f t="shared" si="1"/>
        <v>0</v>
      </c>
      <c r="Q17" s="199">
        <f t="shared" si="1"/>
        <v>0</v>
      </c>
      <c r="R17" s="199">
        <f>IF(R16="",R15,ROUND(R15*6/7,2))</f>
        <v>0</v>
      </c>
      <c r="S17" s="201">
        <f>SUM(G17:Q17)</f>
        <v>0</v>
      </c>
      <c r="T17" s="202" t="s">
        <v>511</v>
      </c>
    </row>
    <row r="18" spans="1:20" ht="32.25" customHeight="1" thickBot="1" x14ac:dyDescent="0.2">
      <c r="A18" s="269"/>
      <c r="B18" s="1151" t="s">
        <v>572</v>
      </c>
      <c r="C18" s="1152"/>
      <c r="D18" s="1152"/>
      <c r="E18" s="1152"/>
      <c r="F18" s="1152"/>
      <c r="G18" s="1152"/>
      <c r="H18" s="1152"/>
      <c r="I18" s="1152"/>
      <c r="J18" s="1152"/>
      <c r="K18" s="1152"/>
      <c r="L18" s="1152"/>
      <c r="M18" s="1152"/>
      <c r="N18" s="1152"/>
      <c r="O18" s="1153"/>
      <c r="P18" s="1160" t="s">
        <v>499</v>
      </c>
      <c r="Q18" s="1160"/>
      <c r="R18" s="1161"/>
      <c r="S18" s="270">
        <f>COUNTIF(G17:Q17,"&gt;0")</f>
        <v>0</v>
      </c>
      <c r="T18" s="165" t="s">
        <v>512</v>
      </c>
    </row>
    <row r="19" spans="1:20" ht="32.25" customHeight="1" x14ac:dyDescent="0.15">
      <c r="A19" s="269"/>
      <c r="B19" s="1154"/>
      <c r="C19" s="1155"/>
      <c r="D19" s="1155"/>
      <c r="E19" s="1155"/>
      <c r="F19" s="1155"/>
      <c r="G19" s="1155"/>
      <c r="H19" s="1155"/>
      <c r="I19" s="1155"/>
      <c r="J19" s="1155"/>
      <c r="K19" s="1155"/>
      <c r="L19" s="1155"/>
      <c r="M19" s="1155"/>
      <c r="N19" s="1155"/>
      <c r="O19" s="1156"/>
      <c r="P19" s="1162" t="s">
        <v>500</v>
      </c>
      <c r="Q19" s="1162"/>
      <c r="R19" s="1163"/>
      <c r="S19" s="203" t="str">
        <f>IF(S18&lt;1,"",S17/S18)</f>
        <v/>
      </c>
      <c r="T19" s="166" t="s">
        <v>513</v>
      </c>
    </row>
    <row r="20" spans="1:20" ht="132" customHeight="1" x14ac:dyDescent="0.15">
      <c r="A20" s="269"/>
      <c r="B20" s="1157"/>
      <c r="C20" s="1158"/>
      <c r="D20" s="1158"/>
      <c r="E20" s="1158"/>
      <c r="F20" s="1158"/>
      <c r="G20" s="1158"/>
      <c r="H20" s="1158"/>
      <c r="I20" s="1158"/>
      <c r="J20" s="1158"/>
      <c r="K20" s="1158"/>
      <c r="L20" s="1158"/>
      <c r="M20" s="1158"/>
      <c r="N20" s="1158"/>
      <c r="O20" s="1159"/>
      <c r="P20" s="1164" t="s">
        <v>514</v>
      </c>
      <c r="Q20" s="1164"/>
      <c r="R20" s="1164"/>
      <c r="S20" s="1164"/>
      <c r="T20" s="271"/>
    </row>
    <row r="21" spans="1:20" ht="16.5" customHeight="1" x14ac:dyDescent="0.15">
      <c r="A21" s="269"/>
      <c r="B21" s="245"/>
      <c r="C21" s="245"/>
      <c r="D21" s="245"/>
      <c r="E21" s="245"/>
      <c r="F21" s="245"/>
      <c r="G21" s="245"/>
      <c r="H21" s="245"/>
      <c r="I21" s="245"/>
      <c r="J21" s="245"/>
      <c r="K21" s="245"/>
      <c r="L21" s="245"/>
      <c r="M21" s="245"/>
      <c r="N21" s="245"/>
      <c r="O21" s="245"/>
      <c r="P21" s="272"/>
      <c r="Q21" s="272"/>
      <c r="R21" s="272"/>
      <c r="S21" s="272"/>
      <c r="T21" s="271"/>
    </row>
    <row r="22" spans="1:20" x14ac:dyDescent="0.15">
      <c r="A22" s="269"/>
      <c r="B22" s="167"/>
      <c r="C22" s="167"/>
      <c r="D22" s="167"/>
      <c r="E22" s="167"/>
      <c r="F22" s="167"/>
      <c r="G22" s="167"/>
      <c r="H22" s="167"/>
      <c r="I22" s="167"/>
      <c r="J22" s="167"/>
      <c r="K22" s="167"/>
      <c r="L22" s="167"/>
      <c r="M22" s="167"/>
      <c r="N22" s="167"/>
      <c r="O22" s="273"/>
      <c r="P22" s="260"/>
      <c r="Q22" s="260"/>
      <c r="R22" s="260"/>
      <c r="S22" s="260"/>
      <c r="T22" s="260"/>
    </row>
    <row r="23" spans="1:20" ht="33.75" customHeight="1" x14ac:dyDescent="0.15">
      <c r="A23" s="269"/>
      <c r="B23" s="1166" t="s">
        <v>515</v>
      </c>
      <c r="C23" s="1166"/>
      <c r="D23" s="1166"/>
      <c r="E23" s="1166"/>
      <c r="F23" s="1166"/>
      <c r="G23" s="1166"/>
      <c r="H23" s="1166"/>
      <c r="I23" s="1166"/>
      <c r="J23" s="1166"/>
      <c r="K23" s="1166"/>
      <c r="L23" s="1166"/>
      <c r="M23" s="1166"/>
      <c r="N23" s="1166"/>
      <c r="O23" s="1166"/>
      <c r="P23" s="1166"/>
      <c r="Q23" s="1166"/>
      <c r="R23" s="1166"/>
      <c r="S23" s="260"/>
      <c r="T23" s="260"/>
    </row>
    <row r="24" spans="1:20" ht="12.75" thickBot="1" x14ac:dyDescent="0.2">
      <c r="A24" s="269"/>
      <c r="B24" s="167"/>
      <c r="C24" s="167"/>
      <c r="D24" s="167"/>
      <c r="E24" s="167"/>
      <c r="F24" s="167"/>
      <c r="G24" s="167"/>
      <c r="H24" s="167"/>
      <c r="I24" s="167"/>
      <c r="J24" s="167"/>
      <c r="K24" s="167"/>
      <c r="L24" s="167"/>
      <c r="M24" s="167"/>
      <c r="N24" s="167"/>
      <c r="O24" s="260"/>
      <c r="P24" s="260"/>
      <c r="Q24" s="260"/>
      <c r="R24" s="260"/>
      <c r="S24" s="260"/>
      <c r="T24" s="260"/>
    </row>
    <row r="25" spans="1:20" x14ac:dyDescent="0.15">
      <c r="A25" s="269"/>
      <c r="B25" s="1167" t="s">
        <v>516</v>
      </c>
      <c r="C25" s="1168"/>
      <c r="D25" s="167"/>
      <c r="E25" s="167"/>
      <c r="F25" s="167"/>
      <c r="G25" s="1169" t="s">
        <v>517</v>
      </c>
      <c r="H25" s="1170"/>
      <c r="I25" s="167"/>
      <c r="J25" s="1171" t="s">
        <v>518</v>
      </c>
      <c r="K25" s="1172"/>
      <c r="L25" s="269"/>
      <c r="M25" s="167"/>
      <c r="N25" s="167"/>
      <c r="O25" s="260"/>
      <c r="P25" s="260"/>
      <c r="Q25" s="260"/>
      <c r="R25" s="260"/>
      <c r="S25" s="260"/>
      <c r="T25" s="260"/>
    </row>
    <row r="26" spans="1:20" ht="12.75" thickBot="1" x14ac:dyDescent="0.2">
      <c r="A26" s="269"/>
      <c r="B26" s="1173"/>
      <c r="C26" s="1174"/>
      <c r="D26" s="168" t="s">
        <v>519</v>
      </c>
      <c r="E26" s="169">
        <v>0.9</v>
      </c>
      <c r="F26" s="168" t="s">
        <v>519</v>
      </c>
      <c r="G26" s="1173"/>
      <c r="H26" s="1174"/>
      <c r="I26" s="168" t="s">
        <v>520</v>
      </c>
      <c r="J26" s="1175">
        <f>B26*E26*G26</f>
        <v>0</v>
      </c>
      <c r="K26" s="1176"/>
      <c r="L26" s="274" t="s">
        <v>521</v>
      </c>
      <c r="M26" s="167"/>
      <c r="N26" s="167"/>
      <c r="O26" s="260"/>
      <c r="P26" s="260"/>
      <c r="Q26" s="260"/>
      <c r="R26" s="260"/>
      <c r="S26" s="260"/>
      <c r="T26" s="260"/>
    </row>
    <row r="28" spans="1:20" ht="59.25" customHeight="1" x14ac:dyDescent="0.15">
      <c r="B28" s="1155" t="s">
        <v>522</v>
      </c>
      <c r="C28" s="1155"/>
      <c r="D28" s="1155"/>
      <c r="E28" s="1155"/>
      <c r="F28" s="1155"/>
      <c r="G28" s="1155"/>
      <c r="H28" s="1155"/>
      <c r="I28" s="1155"/>
      <c r="J28" s="1155"/>
      <c r="K28" s="1155"/>
      <c r="L28" s="1155"/>
      <c r="M28" s="1155"/>
      <c r="N28" s="1155"/>
      <c r="O28" s="1155"/>
      <c r="P28" s="1155"/>
      <c r="Q28" s="1155"/>
      <c r="R28" s="1155"/>
      <c r="S28" s="1155"/>
    </row>
    <row r="29" spans="1:20" ht="90.75" customHeight="1" x14ac:dyDescent="0.15">
      <c r="A29" s="260"/>
      <c r="B29" s="1165" t="s">
        <v>523</v>
      </c>
      <c r="C29" s="1165"/>
      <c r="D29" s="1165"/>
      <c r="E29" s="1165"/>
      <c r="F29" s="1165"/>
      <c r="G29" s="1165"/>
      <c r="H29" s="1165"/>
      <c r="I29" s="1165"/>
      <c r="J29" s="1165"/>
      <c r="K29" s="1165"/>
      <c r="L29" s="1165"/>
      <c r="M29" s="1165"/>
      <c r="N29" s="1165"/>
      <c r="O29" s="1165"/>
      <c r="P29" s="1165"/>
      <c r="Q29" s="1165"/>
      <c r="R29" s="1165"/>
      <c r="S29" s="1165"/>
      <c r="T29" s="275"/>
    </row>
  </sheetData>
  <mergeCells count="30">
    <mergeCell ref="B28:S28"/>
    <mergeCell ref="B29:S29"/>
    <mergeCell ref="B23:R23"/>
    <mergeCell ref="B25:C25"/>
    <mergeCell ref="G25:H25"/>
    <mergeCell ref="J25:K25"/>
    <mergeCell ref="B26:C26"/>
    <mergeCell ref="G26:H26"/>
    <mergeCell ref="J26:K26"/>
    <mergeCell ref="C15:E15"/>
    <mergeCell ref="B16:E16"/>
    <mergeCell ref="C17:E17"/>
    <mergeCell ref="B18:O20"/>
    <mergeCell ref="P18:R18"/>
    <mergeCell ref="P19:R19"/>
    <mergeCell ref="P20:S20"/>
    <mergeCell ref="B10:B13"/>
    <mergeCell ref="C10:C12"/>
    <mergeCell ref="D10:E10"/>
    <mergeCell ref="D11:E11"/>
    <mergeCell ref="D12:E12"/>
    <mergeCell ref="D13:E13"/>
    <mergeCell ref="A2:T2"/>
    <mergeCell ref="F5:F6"/>
    <mergeCell ref="P5:R5"/>
    <mergeCell ref="S5:S6"/>
    <mergeCell ref="B7:B9"/>
    <mergeCell ref="C7:E7"/>
    <mergeCell ref="C8:E8"/>
    <mergeCell ref="C9:E9"/>
  </mergeCells>
  <phoneticPr fontId="3"/>
  <dataValidations count="1">
    <dataValidation type="list" allowBlank="1" showInputMessage="1" sqref="G16:R16 JC16:JN16 SY16:TJ16 ACU16:ADF16 AMQ16:ANB16 AWM16:AWX16 BGI16:BGT16 BQE16:BQP16 CAA16:CAL16 CJW16:CKH16 CTS16:CUD16 DDO16:DDZ16 DNK16:DNV16 DXG16:DXR16 EHC16:EHN16 EQY16:ERJ16 FAU16:FBF16 FKQ16:FLB16 FUM16:FUX16 GEI16:GET16 GOE16:GOP16 GYA16:GYL16 HHW16:HIH16 HRS16:HSD16 IBO16:IBZ16 ILK16:ILV16 IVG16:IVR16 JFC16:JFN16 JOY16:JPJ16 JYU16:JZF16 KIQ16:KJB16 KSM16:KSX16 LCI16:LCT16 LME16:LMP16 LWA16:LWL16 MFW16:MGH16 MPS16:MQD16 MZO16:MZZ16 NJK16:NJV16 NTG16:NTR16 ODC16:ODN16 OMY16:ONJ16 OWU16:OXF16 PGQ16:PHB16 PQM16:PQX16 QAI16:QAT16 QKE16:QKP16 QUA16:QUL16 RDW16:REH16 RNS16:ROD16 RXO16:RXZ16 SHK16:SHV16 SRG16:SRR16 TBC16:TBN16 TKY16:TLJ16 TUU16:TVF16 UEQ16:UFB16 UOM16:UOX16 UYI16:UYT16 VIE16:VIP16 VSA16:VSL16 WBW16:WCH16 WLS16:WMD16 WVO16:WVZ16 G65552:R65552 JC65552:JN65552 SY65552:TJ65552 ACU65552:ADF65552 AMQ65552:ANB65552 AWM65552:AWX65552 BGI65552:BGT65552 BQE65552:BQP65552 CAA65552:CAL65552 CJW65552:CKH65552 CTS65552:CUD65552 DDO65552:DDZ65552 DNK65552:DNV65552 DXG65552:DXR65552 EHC65552:EHN65552 EQY65552:ERJ65552 FAU65552:FBF65552 FKQ65552:FLB65552 FUM65552:FUX65552 GEI65552:GET65552 GOE65552:GOP65552 GYA65552:GYL65552 HHW65552:HIH65552 HRS65552:HSD65552 IBO65552:IBZ65552 ILK65552:ILV65552 IVG65552:IVR65552 JFC65552:JFN65552 JOY65552:JPJ65552 JYU65552:JZF65552 KIQ65552:KJB65552 KSM65552:KSX65552 LCI65552:LCT65552 LME65552:LMP65552 LWA65552:LWL65552 MFW65552:MGH65552 MPS65552:MQD65552 MZO65552:MZZ65552 NJK65552:NJV65552 NTG65552:NTR65552 ODC65552:ODN65552 OMY65552:ONJ65552 OWU65552:OXF65552 PGQ65552:PHB65552 PQM65552:PQX65552 QAI65552:QAT65552 QKE65552:QKP65552 QUA65552:QUL65552 RDW65552:REH65552 RNS65552:ROD65552 RXO65552:RXZ65552 SHK65552:SHV65552 SRG65552:SRR65552 TBC65552:TBN65552 TKY65552:TLJ65552 TUU65552:TVF65552 UEQ65552:UFB65552 UOM65552:UOX65552 UYI65552:UYT65552 VIE65552:VIP65552 VSA65552:VSL65552 WBW65552:WCH65552 WLS65552:WMD65552 WVO65552:WVZ65552 G131088:R131088 JC131088:JN131088 SY131088:TJ131088 ACU131088:ADF131088 AMQ131088:ANB131088 AWM131088:AWX131088 BGI131088:BGT131088 BQE131088:BQP131088 CAA131088:CAL131088 CJW131088:CKH131088 CTS131088:CUD131088 DDO131088:DDZ131088 DNK131088:DNV131088 DXG131088:DXR131088 EHC131088:EHN131088 EQY131088:ERJ131088 FAU131088:FBF131088 FKQ131088:FLB131088 FUM131088:FUX131088 GEI131088:GET131088 GOE131088:GOP131088 GYA131088:GYL131088 HHW131088:HIH131088 HRS131088:HSD131088 IBO131088:IBZ131088 ILK131088:ILV131088 IVG131088:IVR131088 JFC131088:JFN131088 JOY131088:JPJ131088 JYU131088:JZF131088 KIQ131088:KJB131088 KSM131088:KSX131088 LCI131088:LCT131088 LME131088:LMP131088 LWA131088:LWL131088 MFW131088:MGH131088 MPS131088:MQD131088 MZO131088:MZZ131088 NJK131088:NJV131088 NTG131088:NTR131088 ODC131088:ODN131088 OMY131088:ONJ131088 OWU131088:OXF131088 PGQ131088:PHB131088 PQM131088:PQX131088 QAI131088:QAT131088 QKE131088:QKP131088 QUA131088:QUL131088 RDW131088:REH131088 RNS131088:ROD131088 RXO131088:RXZ131088 SHK131088:SHV131088 SRG131088:SRR131088 TBC131088:TBN131088 TKY131088:TLJ131088 TUU131088:TVF131088 UEQ131088:UFB131088 UOM131088:UOX131088 UYI131088:UYT131088 VIE131088:VIP131088 VSA131088:VSL131088 WBW131088:WCH131088 WLS131088:WMD131088 WVO131088:WVZ131088 G196624:R196624 JC196624:JN196624 SY196624:TJ196624 ACU196624:ADF196624 AMQ196624:ANB196624 AWM196624:AWX196624 BGI196624:BGT196624 BQE196624:BQP196624 CAA196624:CAL196624 CJW196624:CKH196624 CTS196624:CUD196624 DDO196624:DDZ196624 DNK196624:DNV196624 DXG196624:DXR196624 EHC196624:EHN196624 EQY196624:ERJ196624 FAU196624:FBF196624 FKQ196624:FLB196624 FUM196624:FUX196624 GEI196624:GET196624 GOE196624:GOP196624 GYA196624:GYL196624 HHW196624:HIH196624 HRS196624:HSD196624 IBO196624:IBZ196624 ILK196624:ILV196624 IVG196624:IVR196624 JFC196624:JFN196624 JOY196624:JPJ196624 JYU196624:JZF196624 KIQ196624:KJB196624 KSM196624:KSX196624 LCI196624:LCT196624 LME196624:LMP196624 LWA196624:LWL196624 MFW196624:MGH196624 MPS196624:MQD196624 MZO196624:MZZ196624 NJK196624:NJV196624 NTG196624:NTR196624 ODC196624:ODN196624 OMY196624:ONJ196624 OWU196624:OXF196624 PGQ196624:PHB196624 PQM196624:PQX196624 QAI196624:QAT196624 QKE196624:QKP196624 QUA196624:QUL196624 RDW196624:REH196624 RNS196624:ROD196624 RXO196624:RXZ196624 SHK196624:SHV196624 SRG196624:SRR196624 TBC196624:TBN196624 TKY196624:TLJ196624 TUU196624:TVF196624 UEQ196624:UFB196624 UOM196624:UOX196624 UYI196624:UYT196624 VIE196624:VIP196624 VSA196624:VSL196624 WBW196624:WCH196624 WLS196624:WMD196624 WVO196624:WVZ196624 G262160:R262160 JC262160:JN262160 SY262160:TJ262160 ACU262160:ADF262160 AMQ262160:ANB262160 AWM262160:AWX262160 BGI262160:BGT262160 BQE262160:BQP262160 CAA262160:CAL262160 CJW262160:CKH262160 CTS262160:CUD262160 DDO262160:DDZ262160 DNK262160:DNV262160 DXG262160:DXR262160 EHC262160:EHN262160 EQY262160:ERJ262160 FAU262160:FBF262160 FKQ262160:FLB262160 FUM262160:FUX262160 GEI262160:GET262160 GOE262160:GOP262160 GYA262160:GYL262160 HHW262160:HIH262160 HRS262160:HSD262160 IBO262160:IBZ262160 ILK262160:ILV262160 IVG262160:IVR262160 JFC262160:JFN262160 JOY262160:JPJ262160 JYU262160:JZF262160 KIQ262160:KJB262160 KSM262160:KSX262160 LCI262160:LCT262160 LME262160:LMP262160 LWA262160:LWL262160 MFW262160:MGH262160 MPS262160:MQD262160 MZO262160:MZZ262160 NJK262160:NJV262160 NTG262160:NTR262160 ODC262160:ODN262160 OMY262160:ONJ262160 OWU262160:OXF262160 PGQ262160:PHB262160 PQM262160:PQX262160 QAI262160:QAT262160 QKE262160:QKP262160 QUA262160:QUL262160 RDW262160:REH262160 RNS262160:ROD262160 RXO262160:RXZ262160 SHK262160:SHV262160 SRG262160:SRR262160 TBC262160:TBN262160 TKY262160:TLJ262160 TUU262160:TVF262160 UEQ262160:UFB262160 UOM262160:UOX262160 UYI262160:UYT262160 VIE262160:VIP262160 VSA262160:VSL262160 WBW262160:WCH262160 WLS262160:WMD262160 WVO262160:WVZ262160 G327696:R327696 JC327696:JN327696 SY327696:TJ327696 ACU327696:ADF327696 AMQ327696:ANB327696 AWM327696:AWX327696 BGI327696:BGT327696 BQE327696:BQP327696 CAA327696:CAL327696 CJW327696:CKH327696 CTS327696:CUD327696 DDO327696:DDZ327696 DNK327696:DNV327696 DXG327696:DXR327696 EHC327696:EHN327696 EQY327696:ERJ327696 FAU327696:FBF327696 FKQ327696:FLB327696 FUM327696:FUX327696 GEI327696:GET327696 GOE327696:GOP327696 GYA327696:GYL327696 HHW327696:HIH327696 HRS327696:HSD327696 IBO327696:IBZ327696 ILK327696:ILV327696 IVG327696:IVR327696 JFC327696:JFN327696 JOY327696:JPJ327696 JYU327696:JZF327696 KIQ327696:KJB327696 KSM327696:KSX327696 LCI327696:LCT327696 LME327696:LMP327696 LWA327696:LWL327696 MFW327696:MGH327696 MPS327696:MQD327696 MZO327696:MZZ327696 NJK327696:NJV327696 NTG327696:NTR327696 ODC327696:ODN327696 OMY327696:ONJ327696 OWU327696:OXF327696 PGQ327696:PHB327696 PQM327696:PQX327696 QAI327696:QAT327696 QKE327696:QKP327696 QUA327696:QUL327696 RDW327696:REH327696 RNS327696:ROD327696 RXO327696:RXZ327696 SHK327696:SHV327696 SRG327696:SRR327696 TBC327696:TBN327696 TKY327696:TLJ327696 TUU327696:TVF327696 UEQ327696:UFB327696 UOM327696:UOX327696 UYI327696:UYT327696 VIE327696:VIP327696 VSA327696:VSL327696 WBW327696:WCH327696 WLS327696:WMD327696 WVO327696:WVZ327696 G393232:R393232 JC393232:JN393232 SY393232:TJ393232 ACU393232:ADF393232 AMQ393232:ANB393232 AWM393232:AWX393232 BGI393232:BGT393232 BQE393232:BQP393232 CAA393232:CAL393232 CJW393232:CKH393232 CTS393232:CUD393232 DDO393232:DDZ393232 DNK393232:DNV393232 DXG393232:DXR393232 EHC393232:EHN393232 EQY393232:ERJ393232 FAU393232:FBF393232 FKQ393232:FLB393232 FUM393232:FUX393232 GEI393232:GET393232 GOE393232:GOP393232 GYA393232:GYL393232 HHW393232:HIH393232 HRS393232:HSD393232 IBO393232:IBZ393232 ILK393232:ILV393232 IVG393232:IVR393232 JFC393232:JFN393232 JOY393232:JPJ393232 JYU393232:JZF393232 KIQ393232:KJB393232 KSM393232:KSX393232 LCI393232:LCT393232 LME393232:LMP393232 LWA393232:LWL393232 MFW393232:MGH393232 MPS393232:MQD393232 MZO393232:MZZ393232 NJK393232:NJV393232 NTG393232:NTR393232 ODC393232:ODN393232 OMY393232:ONJ393232 OWU393232:OXF393232 PGQ393232:PHB393232 PQM393232:PQX393232 QAI393232:QAT393232 QKE393232:QKP393232 QUA393232:QUL393232 RDW393232:REH393232 RNS393232:ROD393232 RXO393232:RXZ393232 SHK393232:SHV393232 SRG393232:SRR393232 TBC393232:TBN393232 TKY393232:TLJ393232 TUU393232:TVF393232 UEQ393232:UFB393232 UOM393232:UOX393232 UYI393232:UYT393232 VIE393232:VIP393232 VSA393232:VSL393232 WBW393232:WCH393232 WLS393232:WMD393232 WVO393232:WVZ393232 G458768:R458768 JC458768:JN458768 SY458768:TJ458768 ACU458768:ADF458768 AMQ458768:ANB458768 AWM458768:AWX458768 BGI458768:BGT458768 BQE458768:BQP458768 CAA458768:CAL458768 CJW458768:CKH458768 CTS458768:CUD458768 DDO458768:DDZ458768 DNK458768:DNV458768 DXG458768:DXR458768 EHC458768:EHN458768 EQY458768:ERJ458768 FAU458768:FBF458768 FKQ458768:FLB458768 FUM458768:FUX458768 GEI458768:GET458768 GOE458768:GOP458768 GYA458768:GYL458768 HHW458768:HIH458768 HRS458768:HSD458768 IBO458768:IBZ458768 ILK458768:ILV458768 IVG458768:IVR458768 JFC458768:JFN458768 JOY458768:JPJ458768 JYU458768:JZF458768 KIQ458768:KJB458768 KSM458768:KSX458768 LCI458768:LCT458768 LME458768:LMP458768 LWA458768:LWL458768 MFW458768:MGH458768 MPS458768:MQD458768 MZO458768:MZZ458768 NJK458768:NJV458768 NTG458768:NTR458768 ODC458768:ODN458768 OMY458768:ONJ458768 OWU458768:OXF458768 PGQ458768:PHB458768 PQM458768:PQX458768 QAI458768:QAT458768 QKE458768:QKP458768 QUA458768:QUL458768 RDW458768:REH458768 RNS458768:ROD458768 RXO458768:RXZ458768 SHK458768:SHV458768 SRG458768:SRR458768 TBC458768:TBN458768 TKY458768:TLJ458768 TUU458768:TVF458768 UEQ458768:UFB458768 UOM458768:UOX458768 UYI458768:UYT458768 VIE458768:VIP458768 VSA458768:VSL458768 WBW458768:WCH458768 WLS458768:WMD458768 WVO458768:WVZ458768 G524304:R524304 JC524304:JN524304 SY524304:TJ524304 ACU524304:ADF524304 AMQ524304:ANB524304 AWM524304:AWX524304 BGI524304:BGT524304 BQE524304:BQP524304 CAA524304:CAL524304 CJW524304:CKH524304 CTS524304:CUD524304 DDO524304:DDZ524304 DNK524304:DNV524304 DXG524304:DXR524304 EHC524304:EHN524304 EQY524304:ERJ524304 FAU524304:FBF524304 FKQ524304:FLB524304 FUM524304:FUX524304 GEI524304:GET524304 GOE524304:GOP524304 GYA524304:GYL524304 HHW524304:HIH524304 HRS524304:HSD524304 IBO524304:IBZ524304 ILK524304:ILV524304 IVG524304:IVR524304 JFC524304:JFN524304 JOY524304:JPJ524304 JYU524304:JZF524304 KIQ524304:KJB524304 KSM524304:KSX524304 LCI524304:LCT524304 LME524304:LMP524304 LWA524304:LWL524304 MFW524304:MGH524304 MPS524304:MQD524304 MZO524304:MZZ524304 NJK524304:NJV524304 NTG524304:NTR524304 ODC524304:ODN524304 OMY524304:ONJ524304 OWU524304:OXF524304 PGQ524304:PHB524304 PQM524304:PQX524304 QAI524304:QAT524304 QKE524304:QKP524304 QUA524304:QUL524304 RDW524304:REH524304 RNS524304:ROD524304 RXO524304:RXZ524304 SHK524304:SHV524304 SRG524304:SRR524304 TBC524304:TBN524304 TKY524304:TLJ524304 TUU524304:TVF524304 UEQ524304:UFB524304 UOM524304:UOX524304 UYI524304:UYT524304 VIE524304:VIP524304 VSA524304:VSL524304 WBW524304:WCH524304 WLS524304:WMD524304 WVO524304:WVZ524304 G589840:R589840 JC589840:JN589840 SY589840:TJ589840 ACU589840:ADF589840 AMQ589840:ANB589840 AWM589840:AWX589840 BGI589840:BGT589840 BQE589840:BQP589840 CAA589840:CAL589840 CJW589840:CKH589840 CTS589840:CUD589840 DDO589840:DDZ589840 DNK589840:DNV589840 DXG589840:DXR589840 EHC589840:EHN589840 EQY589840:ERJ589840 FAU589840:FBF589840 FKQ589840:FLB589840 FUM589840:FUX589840 GEI589840:GET589840 GOE589840:GOP589840 GYA589840:GYL589840 HHW589840:HIH589840 HRS589840:HSD589840 IBO589840:IBZ589840 ILK589840:ILV589840 IVG589840:IVR589840 JFC589840:JFN589840 JOY589840:JPJ589840 JYU589840:JZF589840 KIQ589840:KJB589840 KSM589840:KSX589840 LCI589840:LCT589840 LME589840:LMP589840 LWA589840:LWL589840 MFW589840:MGH589840 MPS589840:MQD589840 MZO589840:MZZ589840 NJK589840:NJV589840 NTG589840:NTR589840 ODC589840:ODN589840 OMY589840:ONJ589840 OWU589840:OXF589840 PGQ589840:PHB589840 PQM589840:PQX589840 QAI589840:QAT589840 QKE589840:QKP589840 QUA589840:QUL589840 RDW589840:REH589840 RNS589840:ROD589840 RXO589840:RXZ589840 SHK589840:SHV589840 SRG589840:SRR589840 TBC589840:TBN589840 TKY589840:TLJ589840 TUU589840:TVF589840 UEQ589840:UFB589840 UOM589840:UOX589840 UYI589840:UYT589840 VIE589840:VIP589840 VSA589840:VSL589840 WBW589840:WCH589840 WLS589840:WMD589840 WVO589840:WVZ589840 G655376:R655376 JC655376:JN655376 SY655376:TJ655376 ACU655376:ADF655376 AMQ655376:ANB655376 AWM655376:AWX655376 BGI655376:BGT655376 BQE655376:BQP655376 CAA655376:CAL655376 CJW655376:CKH655376 CTS655376:CUD655376 DDO655376:DDZ655376 DNK655376:DNV655376 DXG655376:DXR655376 EHC655376:EHN655376 EQY655376:ERJ655376 FAU655376:FBF655376 FKQ655376:FLB655376 FUM655376:FUX655376 GEI655376:GET655376 GOE655376:GOP655376 GYA655376:GYL655376 HHW655376:HIH655376 HRS655376:HSD655376 IBO655376:IBZ655376 ILK655376:ILV655376 IVG655376:IVR655376 JFC655376:JFN655376 JOY655376:JPJ655376 JYU655376:JZF655376 KIQ655376:KJB655376 KSM655376:KSX655376 LCI655376:LCT655376 LME655376:LMP655376 LWA655376:LWL655376 MFW655376:MGH655376 MPS655376:MQD655376 MZO655376:MZZ655376 NJK655376:NJV655376 NTG655376:NTR655376 ODC655376:ODN655376 OMY655376:ONJ655376 OWU655376:OXF655376 PGQ655376:PHB655376 PQM655376:PQX655376 QAI655376:QAT655376 QKE655376:QKP655376 QUA655376:QUL655376 RDW655376:REH655376 RNS655376:ROD655376 RXO655376:RXZ655376 SHK655376:SHV655376 SRG655376:SRR655376 TBC655376:TBN655376 TKY655376:TLJ655376 TUU655376:TVF655376 UEQ655376:UFB655376 UOM655376:UOX655376 UYI655376:UYT655376 VIE655376:VIP655376 VSA655376:VSL655376 WBW655376:WCH655376 WLS655376:WMD655376 WVO655376:WVZ655376 G720912:R720912 JC720912:JN720912 SY720912:TJ720912 ACU720912:ADF720912 AMQ720912:ANB720912 AWM720912:AWX720912 BGI720912:BGT720912 BQE720912:BQP720912 CAA720912:CAL720912 CJW720912:CKH720912 CTS720912:CUD720912 DDO720912:DDZ720912 DNK720912:DNV720912 DXG720912:DXR720912 EHC720912:EHN720912 EQY720912:ERJ720912 FAU720912:FBF720912 FKQ720912:FLB720912 FUM720912:FUX720912 GEI720912:GET720912 GOE720912:GOP720912 GYA720912:GYL720912 HHW720912:HIH720912 HRS720912:HSD720912 IBO720912:IBZ720912 ILK720912:ILV720912 IVG720912:IVR720912 JFC720912:JFN720912 JOY720912:JPJ720912 JYU720912:JZF720912 KIQ720912:KJB720912 KSM720912:KSX720912 LCI720912:LCT720912 LME720912:LMP720912 LWA720912:LWL720912 MFW720912:MGH720912 MPS720912:MQD720912 MZO720912:MZZ720912 NJK720912:NJV720912 NTG720912:NTR720912 ODC720912:ODN720912 OMY720912:ONJ720912 OWU720912:OXF720912 PGQ720912:PHB720912 PQM720912:PQX720912 QAI720912:QAT720912 QKE720912:QKP720912 QUA720912:QUL720912 RDW720912:REH720912 RNS720912:ROD720912 RXO720912:RXZ720912 SHK720912:SHV720912 SRG720912:SRR720912 TBC720912:TBN720912 TKY720912:TLJ720912 TUU720912:TVF720912 UEQ720912:UFB720912 UOM720912:UOX720912 UYI720912:UYT720912 VIE720912:VIP720912 VSA720912:VSL720912 WBW720912:WCH720912 WLS720912:WMD720912 WVO720912:WVZ720912 G786448:R786448 JC786448:JN786448 SY786448:TJ786448 ACU786448:ADF786448 AMQ786448:ANB786448 AWM786448:AWX786448 BGI786448:BGT786448 BQE786448:BQP786448 CAA786448:CAL786448 CJW786448:CKH786448 CTS786448:CUD786448 DDO786448:DDZ786448 DNK786448:DNV786448 DXG786448:DXR786448 EHC786448:EHN786448 EQY786448:ERJ786448 FAU786448:FBF786448 FKQ786448:FLB786448 FUM786448:FUX786448 GEI786448:GET786448 GOE786448:GOP786448 GYA786448:GYL786448 HHW786448:HIH786448 HRS786448:HSD786448 IBO786448:IBZ786448 ILK786448:ILV786448 IVG786448:IVR786448 JFC786448:JFN786448 JOY786448:JPJ786448 JYU786448:JZF786448 KIQ786448:KJB786448 KSM786448:KSX786448 LCI786448:LCT786448 LME786448:LMP786448 LWA786448:LWL786448 MFW786448:MGH786448 MPS786448:MQD786448 MZO786448:MZZ786448 NJK786448:NJV786448 NTG786448:NTR786448 ODC786448:ODN786448 OMY786448:ONJ786448 OWU786448:OXF786448 PGQ786448:PHB786448 PQM786448:PQX786448 QAI786448:QAT786448 QKE786448:QKP786448 QUA786448:QUL786448 RDW786448:REH786448 RNS786448:ROD786448 RXO786448:RXZ786448 SHK786448:SHV786448 SRG786448:SRR786448 TBC786448:TBN786448 TKY786448:TLJ786448 TUU786448:TVF786448 UEQ786448:UFB786448 UOM786448:UOX786448 UYI786448:UYT786448 VIE786448:VIP786448 VSA786448:VSL786448 WBW786448:WCH786448 WLS786448:WMD786448 WVO786448:WVZ786448 G851984:R851984 JC851984:JN851984 SY851984:TJ851984 ACU851984:ADF851984 AMQ851984:ANB851984 AWM851984:AWX851984 BGI851984:BGT851984 BQE851984:BQP851984 CAA851984:CAL851984 CJW851984:CKH851984 CTS851984:CUD851984 DDO851984:DDZ851984 DNK851984:DNV851984 DXG851984:DXR851984 EHC851984:EHN851984 EQY851984:ERJ851984 FAU851984:FBF851984 FKQ851984:FLB851984 FUM851984:FUX851984 GEI851984:GET851984 GOE851984:GOP851984 GYA851984:GYL851984 HHW851984:HIH851984 HRS851984:HSD851984 IBO851984:IBZ851984 ILK851984:ILV851984 IVG851984:IVR851984 JFC851984:JFN851984 JOY851984:JPJ851984 JYU851984:JZF851984 KIQ851984:KJB851984 KSM851984:KSX851984 LCI851984:LCT851984 LME851984:LMP851984 LWA851984:LWL851984 MFW851984:MGH851984 MPS851984:MQD851984 MZO851984:MZZ851984 NJK851984:NJV851984 NTG851984:NTR851984 ODC851984:ODN851984 OMY851984:ONJ851984 OWU851984:OXF851984 PGQ851984:PHB851984 PQM851984:PQX851984 QAI851984:QAT851984 QKE851984:QKP851984 QUA851984:QUL851984 RDW851984:REH851984 RNS851984:ROD851984 RXO851984:RXZ851984 SHK851984:SHV851984 SRG851984:SRR851984 TBC851984:TBN851984 TKY851984:TLJ851984 TUU851984:TVF851984 UEQ851984:UFB851984 UOM851984:UOX851984 UYI851984:UYT851984 VIE851984:VIP851984 VSA851984:VSL851984 WBW851984:WCH851984 WLS851984:WMD851984 WVO851984:WVZ851984 G917520:R917520 JC917520:JN917520 SY917520:TJ917520 ACU917520:ADF917520 AMQ917520:ANB917520 AWM917520:AWX917520 BGI917520:BGT917520 BQE917520:BQP917520 CAA917520:CAL917520 CJW917520:CKH917520 CTS917520:CUD917520 DDO917520:DDZ917520 DNK917520:DNV917520 DXG917520:DXR917520 EHC917520:EHN917520 EQY917520:ERJ917520 FAU917520:FBF917520 FKQ917520:FLB917520 FUM917520:FUX917520 GEI917520:GET917520 GOE917520:GOP917520 GYA917520:GYL917520 HHW917520:HIH917520 HRS917520:HSD917520 IBO917520:IBZ917520 ILK917520:ILV917520 IVG917520:IVR917520 JFC917520:JFN917520 JOY917520:JPJ917520 JYU917520:JZF917520 KIQ917520:KJB917520 KSM917520:KSX917520 LCI917520:LCT917520 LME917520:LMP917520 LWA917520:LWL917520 MFW917520:MGH917520 MPS917520:MQD917520 MZO917520:MZZ917520 NJK917520:NJV917520 NTG917520:NTR917520 ODC917520:ODN917520 OMY917520:ONJ917520 OWU917520:OXF917520 PGQ917520:PHB917520 PQM917520:PQX917520 QAI917520:QAT917520 QKE917520:QKP917520 QUA917520:QUL917520 RDW917520:REH917520 RNS917520:ROD917520 RXO917520:RXZ917520 SHK917520:SHV917520 SRG917520:SRR917520 TBC917520:TBN917520 TKY917520:TLJ917520 TUU917520:TVF917520 UEQ917520:UFB917520 UOM917520:UOX917520 UYI917520:UYT917520 VIE917520:VIP917520 VSA917520:VSL917520 WBW917520:WCH917520 WLS917520:WMD917520 WVO917520:WVZ917520 G983056:R983056 JC983056:JN983056 SY983056:TJ983056 ACU983056:ADF983056 AMQ983056:ANB983056 AWM983056:AWX983056 BGI983056:BGT983056 BQE983056:BQP983056 CAA983056:CAL983056 CJW983056:CKH983056 CTS983056:CUD983056 DDO983056:DDZ983056 DNK983056:DNV983056 DXG983056:DXR983056 EHC983056:EHN983056 EQY983056:ERJ983056 FAU983056:FBF983056 FKQ983056:FLB983056 FUM983056:FUX983056 GEI983056:GET983056 GOE983056:GOP983056 GYA983056:GYL983056 HHW983056:HIH983056 HRS983056:HSD983056 IBO983056:IBZ983056 ILK983056:ILV983056 IVG983056:IVR983056 JFC983056:JFN983056 JOY983056:JPJ983056 JYU983056:JZF983056 KIQ983056:KJB983056 KSM983056:KSX983056 LCI983056:LCT983056 LME983056:LMP983056 LWA983056:LWL983056 MFW983056:MGH983056 MPS983056:MQD983056 MZO983056:MZZ983056 NJK983056:NJV983056 NTG983056:NTR983056 ODC983056:ODN983056 OMY983056:ONJ983056 OWU983056:OXF983056 PGQ983056:PHB983056 PQM983056:PQX983056 QAI983056:QAT983056 QKE983056:QKP983056 QUA983056:QUL983056 RDW983056:REH983056 RNS983056:ROD983056 RXO983056:RXZ983056 SHK983056:SHV983056 SRG983056:SRR983056 TBC983056:TBN983056 TKY983056:TLJ983056 TUU983056:TVF983056 UEQ983056:UFB983056 UOM983056:UOX983056 UYI983056:UYT983056 VIE983056:VIP983056 VSA983056:VSL983056 WBW983056:WCH983056 WLS983056:WMD983056 WVO983056:WVZ983056">
      <formula1>"○, "</formula1>
    </dataValidation>
  </dataValidations>
  <pageMargins left="0.70866141732283472" right="0.70866141732283472" top="0.74803149606299213" bottom="0.74803149606299213" header="0.31496062992125984" footer="0.31496062992125984"/>
  <pageSetup paperSize="9" scale="94" orientation="landscape" r:id="rId1"/>
  <rowBreaks count="1" manualBreakCount="1">
    <brk id="2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34"/>
  <sheetViews>
    <sheetView view="pageBreakPreview" topLeftCell="A19" zoomScale="60" zoomScaleNormal="100" workbookViewId="0">
      <selection activeCell="G30" sqref="G30:V30"/>
    </sheetView>
  </sheetViews>
  <sheetFormatPr defaultColWidth="5.33203125" defaultRowHeight="13.5" x14ac:dyDescent="0.15"/>
  <cols>
    <col min="1" max="1" width="2" style="432" customWidth="1"/>
    <col min="2" max="2" width="4.1640625" style="432" customWidth="1"/>
    <col min="3" max="3" width="1.5" style="432" customWidth="1"/>
    <col min="4" max="22" width="5.33203125" style="432" customWidth="1"/>
    <col min="23" max="23" width="4.1640625" style="432" customWidth="1"/>
    <col min="24" max="24" width="3.1640625" style="432" customWidth="1"/>
    <col min="25" max="25" width="5.33203125" style="432" customWidth="1"/>
    <col min="26" max="26" width="3" style="432" customWidth="1"/>
    <col min="27" max="27" width="5.33203125" style="432" customWidth="1"/>
    <col min="28" max="28" width="3.1640625" style="432" customWidth="1"/>
    <col min="29" max="29" width="2" style="432" customWidth="1"/>
    <col min="30" max="32" width="5.33203125" style="432"/>
    <col min="33" max="33" width="8.83203125" style="432" bestFit="1" customWidth="1"/>
    <col min="34" max="256" width="5.33203125" style="432"/>
    <col min="257" max="257" width="2" style="432" customWidth="1"/>
    <col min="258" max="258" width="4.1640625" style="432" customWidth="1"/>
    <col min="259" max="259" width="1.5" style="432" customWidth="1"/>
    <col min="260" max="278" width="5.33203125" style="432" customWidth="1"/>
    <col min="279" max="279" width="4.1640625" style="432" customWidth="1"/>
    <col min="280" max="280" width="3.1640625" style="432" customWidth="1"/>
    <col min="281" max="281" width="5.33203125" style="432" customWidth="1"/>
    <col min="282" max="282" width="3" style="432" customWidth="1"/>
    <col min="283" max="283" width="5.33203125" style="432" customWidth="1"/>
    <col min="284" max="284" width="3.1640625" style="432" customWidth="1"/>
    <col min="285" max="285" width="2" style="432" customWidth="1"/>
    <col min="286" max="288" width="5.33203125" style="432"/>
    <col min="289" max="289" width="8.83203125" style="432" bestFit="1" customWidth="1"/>
    <col min="290" max="512" width="5.33203125" style="432"/>
    <col min="513" max="513" width="2" style="432" customWidth="1"/>
    <col min="514" max="514" width="4.1640625" style="432" customWidth="1"/>
    <col min="515" max="515" width="1.5" style="432" customWidth="1"/>
    <col min="516" max="534" width="5.33203125" style="432" customWidth="1"/>
    <col min="535" max="535" width="4.1640625" style="432" customWidth="1"/>
    <col min="536" max="536" width="3.1640625" style="432" customWidth="1"/>
    <col min="537" max="537" width="5.33203125" style="432" customWidth="1"/>
    <col min="538" max="538" width="3" style="432" customWidth="1"/>
    <col min="539" max="539" width="5.33203125" style="432" customWidth="1"/>
    <col min="540" max="540" width="3.1640625" style="432" customWidth="1"/>
    <col min="541" max="541" width="2" style="432" customWidth="1"/>
    <col min="542" max="544" width="5.33203125" style="432"/>
    <col min="545" max="545" width="8.83203125" style="432" bestFit="1" customWidth="1"/>
    <col min="546" max="768" width="5.33203125" style="432"/>
    <col min="769" max="769" width="2" style="432" customWidth="1"/>
    <col min="770" max="770" width="4.1640625" style="432" customWidth="1"/>
    <col min="771" max="771" width="1.5" style="432" customWidth="1"/>
    <col min="772" max="790" width="5.33203125" style="432" customWidth="1"/>
    <col min="791" max="791" width="4.1640625" style="432" customWidth="1"/>
    <col min="792" max="792" width="3.1640625" style="432" customWidth="1"/>
    <col min="793" max="793" width="5.33203125" style="432" customWidth="1"/>
    <col min="794" max="794" width="3" style="432" customWidth="1"/>
    <col min="795" max="795" width="5.33203125" style="432" customWidth="1"/>
    <col min="796" max="796" width="3.1640625" style="432" customWidth="1"/>
    <col min="797" max="797" width="2" style="432" customWidth="1"/>
    <col min="798" max="800" width="5.33203125" style="432"/>
    <col min="801" max="801" width="8.83203125" style="432" bestFit="1" customWidth="1"/>
    <col min="802" max="1024" width="5.33203125" style="432"/>
    <col min="1025" max="1025" width="2" style="432" customWidth="1"/>
    <col min="1026" max="1026" width="4.1640625" style="432" customWidth="1"/>
    <col min="1027" max="1027" width="1.5" style="432" customWidth="1"/>
    <col min="1028" max="1046" width="5.33203125" style="432" customWidth="1"/>
    <col min="1047" max="1047" width="4.1640625" style="432" customWidth="1"/>
    <col min="1048" max="1048" width="3.1640625" style="432" customWidth="1"/>
    <col min="1049" max="1049" width="5.33203125" style="432" customWidth="1"/>
    <col min="1050" max="1050" width="3" style="432" customWidth="1"/>
    <col min="1051" max="1051" width="5.33203125" style="432" customWidth="1"/>
    <col min="1052" max="1052" width="3.1640625" style="432" customWidth="1"/>
    <col min="1053" max="1053" width="2" style="432" customWidth="1"/>
    <col min="1054" max="1056" width="5.33203125" style="432"/>
    <col min="1057" max="1057" width="8.83203125" style="432" bestFit="1" customWidth="1"/>
    <col min="1058" max="1280" width="5.33203125" style="432"/>
    <col min="1281" max="1281" width="2" style="432" customWidth="1"/>
    <col min="1282" max="1282" width="4.1640625" style="432" customWidth="1"/>
    <col min="1283" max="1283" width="1.5" style="432" customWidth="1"/>
    <col min="1284" max="1302" width="5.33203125" style="432" customWidth="1"/>
    <col min="1303" max="1303" width="4.1640625" style="432" customWidth="1"/>
    <col min="1304" max="1304" width="3.1640625" style="432" customWidth="1"/>
    <col min="1305" max="1305" width="5.33203125" style="432" customWidth="1"/>
    <col min="1306" max="1306" width="3" style="432" customWidth="1"/>
    <col min="1307" max="1307" width="5.33203125" style="432" customWidth="1"/>
    <col min="1308" max="1308" width="3.1640625" style="432" customWidth="1"/>
    <col min="1309" max="1309" width="2" style="432" customWidth="1"/>
    <col min="1310" max="1312" width="5.33203125" style="432"/>
    <col min="1313" max="1313" width="8.83203125" style="432" bestFit="1" customWidth="1"/>
    <col min="1314" max="1536" width="5.33203125" style="432"/>
    <col min="1537" max="1537" width="2" style="432" customWidth="1"/>
    <col min="1538" max="1538" width="4.1640625" style="432" customWidth="1"/>
    <col min="1539" max="1539" width="1.5" style="432" customWidth="1"/>
    <col min="1540" max="1558" width="5.33203125" style="432" customWidth="1"/>
    <col min="1559" max="1559" width="4.1640625" style="432" customWidth="1"/>
    <col min="1560" max="1560" width="3.1640625" style="432" customWidth="1"/>
    <col min="1561" max="1561" width="5.33203125" style="432" customWidth="1"/>
    <col min="1562" max="1562" width="3" style="432" customWidth="1"/>
    <col min="1563" max="1563" width="5.33203125" style="432" customWidth="1"/>
    <col min="1564" max="1564" width="3.1640625" style="432" customWidth="1"/>
    <col min="1565" max="1565" width="2" style="432" customWidth="1"/>
    <col min="1566" max="1568" width="5.33203125" style="432"/>
    <col min="1569" max="1569" width="8.83203125" style="432" bestFit="1" customWidth="1"/>
    <col min="1570" max="1792" width="5.33203125" style="432"/>
    <col min="1793" max="1793" width="2" style="432" customWidth="1"/>
    <col min="1794" max="1794" width="4.1640625" style="432" customWidth="1"/>
    <col min="1795" max="1795" width="1.5" style="432" customWidth="1"/>
    <col min="1796" max="1814" width="5.33203125" style="432" customWidth="1"/>
    <col min="1815" max="1815" width="4.1640625" style="432" customWidth="1"/>
    <col min="1816" max="1816" width="3.1640625" style="432" customWidth="1"/>
    <col min="1817" max="1817" width="5.33203125" style="432" customWidth="1"/>
    <col min="1818" max="1818" width="3" style="432" customWidth="1"/>
    <col min="1819" max="1819" width="5.33203125" style="432" customWidth="1"/>
    <col min="1820" max="1820" width="3.1640625" style="432" customWidth="1"/>
    <col min="1821" max="1821" width="2" style="432" customWidth="1"/>
    <col min="1822" max="1824" width="5.33203125" style="432"/>
    <col min="1825" max="1825" width="8.83203125" style="432" bestFit="1" customWidth="1"/>
    <col min="1826" max="2048" width="5.33203125" style="432"/>
    <col min="2049" max="2049" width="2" style="432" customWidth="1"/>
    <col min="2050" max="2050" width="4.1640625" style="432" customWidth="1"/>
    <col min="2051" max="2051" width="1.5" style="432" customWidth="1"/>
    <col min="2052" max="2070" width="5.33203125" style="432" customWidth="1"/>
    <col min="2071" max="2071" width="4.1640625" style="432" customWidth="1"/>
    <col min="2072" max="2072" width="3.1640625" style="432" customWidth="1"/>
    <col min="2073" max="2073" width="5.33203125" style="432" customWidth="1"/>
    <col min="2074" max="2074" width="3" style="432" customWidth="1"/>
    <col min="2075" max="2075" width="5.33203125" style="432" customWidth="1"/>
    <col min="2076" max="2076" width="3.1640625" style="432" customWidth="1"/>
    <col min="2077" max="2077" width="2" style="432" customWidth="1"/>
    <col min="2078" max="2080" width="5.33203125" style="432"/>
    <col min="2081" max="2081" width="8.83203125" style="432" bestFit="1" customWidth="1"/>
    <col min="2082" max="2304" width="5.33203125" style="432"/>
    <col min="2305" max="2305" width="2" style="432" customWidth="1"/>
    <col min="2306" max="2306" width="4.1640625" style="432" customWidth="1"/>
    <col min="2307" max="2307" width="1.5" style="432" customWidth="1"/>
    <col min="2308" max="2326" width="5.33203125" style="432" customWidth="1"/>
    <col min="2327" max="2327" width="4.1640625" style="432" customWidth="1"/>
    <col min="2328" max="2328" width="3.1640625" style="432" customWidth="1"/>
    <col min="2329" max="2329" width="5.33203125" style="432" customWidth="1"/>
    <col min="2330" max="2330" width="3" style="432" customWidth="1"/>
    <col min="2331" max="2331" width="5.33203125" style="432" customWidth="1"/>
    <col min="2332" max="2332" width="3.1640625" style="432" customWidth="1"/>
    <col min="2333" max="2333" width="2" style="432" customWidth="1"/>
    <col min="2334" max="2336" width="5.33203125" style="432"/>
    <col min="2337" max="2337" width="8.83203125" style="432" bestFit="1" customWidth="1"/>
    <col min="2338" max="2560" width="5.33203125" style="432"/>
    <col min="2561" max="2561" width="2" style="432" customWidth="1"/>
    <col min="2562" max="2562" width="4.1640625" style="432" customWidth="1"/>
    <col min="2563" max="2563" width="1.5" style="432" customWidth="1"/>
    <col min="2564" max="2582" width="5.33203125" style="432" customWidth="1"/>
    <col min="2583" max="2583" width="4.1640625" style="432" customWidth="1"/>
    <col min="2584" max="2584" width="3.1640625" style="432" customWidth="1"/>
    <col min="2585" max="2585" width="5.33203125" style="432" customWidth="1"/>
    <col min="2586" max="2586" width="3" style="432" customWidth="1"/>
    <col min="2587" max="2587" width="5.33203125" style="432" customWidth="1"/>
    <col min="2588" max="2588" width="3.1640625" style="432" customWidth="1"/>
    <col min="2589" max="2589" width="2" style="432" customWidth="1"/>
    <col min="2590" max="2592" width="5.33203125" style="432"/>
    <col min="2593" max="2593" width="8.83203125" style="432" bestFit="1" customWidth="1"/>
    <col min="2594" max="2816" width="5.33203125" style="432"/>
    <col min="2817" max="2817" width="2" style="432" customWidth="1"/>
    <col min="2818" max="2818" width="4.1640625" style="432" customWidth="1"/>
    <col min="2819" max="2819" width="1.5" style="432" customWidth="1"/>
    <col min="2820" max="2838" width="5.33203125" style="432" customWidth="1"/>
    <col min="2839" max="2839" width="4.1640625" style="432" customWidth="1"/>
    <col min="2840" max="2840" width="3.1640625" style="432" customWidth="1"/>
    <col min="2841" max="2841" width="5.33203125" style="432" customWidth="1"/>
    <col min="2842" max="2842" width="3" style="432" customWidth="1"/>
    <col min="2843" max="2843" width="5.33203125" style="432" customWidth="1"/>
    <col min="2844" max="2844" width="3.1640625" style="432" customWidth="1"/>
    <col min="2845" max="2845" width="2" style="432" customWidth="1"/>
    <col min="2846" max="2848" width="5.33203125" style="432"/>
    <col min="2849" max="2849" width="8.83203125" style="432" bestFit="1" customWidth="1"/>
    <col min="2850" max="3072" width="5.33203125" style="432"/>
    <col min="3073" max="3073" width="2" style="432" customWidth="1"/>
    <col min="3074" max="3074" width="4.1640625" style="432" customWidth="1"/>
    <col min="3075" max="3075" width="1.5" style="432" customWidth="1"/>
    <col min="3076" max="3094" width="5.33203125" style="432" customWidth="1"/>
    <col min="3095" max="3095" width="4.1640625" style="432" customWidth="1"/>
    <col min="3096" max="3096" width="3.1640625" style="432" customWidth="1"/>
    <col min="3097" max="3097" width="5.33203125" style="432" customWidth="1"/>
    <col min="3098" max="3098" width="3" style="432" customWidth="1"/>
    <col min="3099" max="3099" width="5.33203125" style="432" customWidth="1"/>
    <col min="3100" max="3100" width="3.1640625" style="432" customWidth="1"/>
    <col min="3101" max="3101" width="2" style="432" customWidth="1"/>
    <col min="3102" max="3104" width="5.33203125" style="432"/>
    <col min="3105" max="3105" width="8.83203125" style="432" bestFit="1" customWidth="1"/>
    <col min="3106" max="3328" width="5.33203125" style="432"/>
    <col min="3329" max="3329" width="2" style="432" customWidth="1"/>
    <col min="3330" max="3330" width="4.1640625" style="432" customWidth="1"/>
    <col min="3331" max="3331" width="1.5" style="432" customWidth="1"/>
    <col min="3332" max="3350" width="5.33203125" style="432" customWidth="1"/>
    <col min="3351" max="3351" width="4.1640625" style="432" customWidth="1"/>
    <col min="3352" max="3352" width="3.1640625" style="432" customWidth="1"/>
    <col min="3353" max="3353" width="5.33203125" style="432" customWidth="1"/>
    <col min="3354" max="3354" width="3" style="432" customWidth="1"/>
    <col min="3355" max="3355" width="5.33203125" style="432" customWidth="1"/>
    <col min="3356" max="3356" width="3.1640625" style="432" customWidth="1"/>
    <col min="3357" max="3357" width="2" style="432" customWidth="1"/>
    <col min="3358" max="3360" width="5.33203125" style="432"/>
    <col min="3361" max="3361" width="8.83203125" style="432" bestFit="1" customWidth="1"/>
    <col min="3362" max="3584" width="5.33203125" style="432"/>
    <col min="3585" max="3585" width="2" style="432" customWidth="1"/>
    <col min="3586" max="3586" width="4.1640625" style="432" customWidth="1"/>
    <col min="3587" max="3587" width="1.5" style="432" customWidth="1"/>
    <col min="3588" max="3606" width="5.33203125" style="432" customWidth="1"/>
    <col min="3607" max="3607" width="4.1640625" style="432" customWidth="1"/>
    <col min="3608" max="3608" width="3.1640625" style="432" customWidth="1"/>
    <col min="3609" max="3609" width="5.33203125" style="432" customWidth="1"/>
    <col min="3610" max="3610" width="3" style="432" customWidth="1"/>
    <col min="3611" max="3611" width="5.33203125" style="432" customWidth="1"/>
    <col min="3612" max="3612" width="3.1640625" style="432" customWidth="1"/>
    <col min="3613" max="3613" width="2" style="432" customWidth="1"/>
    <col min="3614" max="3616" width="5.33203125" style="432"/>
    <col min="3617" max="3617" width="8.83203125" style="432" bestFit="1" customWidth="1"/>
    <col min="3618" max="3840" width="5.33203125" style="432"/>
    <col min="3841" max="3841" width="2" style="432" customWidth="1"/>
    <col min="3842" max="3842" width="4.1640625" style="432" customWidth="1"/>
    <col min="3843" max="3843" width="1.5" style="432" customWidth="1"/>
    <col min="3844" max="3862" width="5.33203125" style="432" customWidth="1"/>
    <col min="3863" max="3863" width="4.1640625" style="432" customWidth="1"/>
    <col min="3864" max="3864" width="3.1640625" style="432" customWidth="1"/>
    <col min="3865" max="3865" width="5.33203125" style="432" customWidth="1"/>
    <col min="3866" max="3866" width="3" style="432" customWidth="1"/>
    <col min="3867" max="3867" width="5.33203125" style="432" customWidth="1"/>
    <col min="3868" max="3868" width="3.1640625" style="432" customWidth="1"/>
    <col min="3869" max="3869" width="2" style="432" customWidth="1"/>
    <col min="3870" max="3872" width="5.33203125" style="432"/>
    <col min="3873" max="3873" width="8.83203125" style="432" bestFit="1" customWidth="1"/>
    <col min="3874" max="4096" width="5.33203125" style="432"/>
    <col min="4097" max="4097" width="2" style="432" customWidth="1"/>
    <col min="4098" max="4098" width="4.1640625" style="432" customWidth="1"/>
    <col min="4099" max="4099" width="1.5" style="432" customWidth="1"/>
    <col min="4100" max="4118" width="5.33203125" style="432" customWidth="1"/>
    <col min="4119" max="4119" width="4.1640625" style="432" customWidth="1"/>
    <col min="4120" max="4120" width="3.1640625" style="432" customWidth="1"/>
    <col min="4121" max="4121" width="5.33203125" style="432" customWidth="1"/>
    <col min="4122" max="4122" width="3" style="432" customWidth="1"/>
    <col min="4123" max="4123" width="5.33203125" style="432" customWidth="1"/>
    <col min="4124" max="4124" width="3.1640625" style="432" customWidth="1"/>
    <col min="4125" max="4125" width="2" style="432" customWidth="1"/>
    <col min="4126" max="4128" width="5.33203125" style="432"/>
    <col min="4129" max="4129" width="8.83203125" style="432" bestFit="1" customWidth="1"/>
    <col min="4130" max="4352" width="5.33203125" style="432"/>
    <col min="4353" max="4353" width="2" style="432" customWidth="1"/>
    <col min="4354" max="4354" width="4.1640625" style="432" customWidth="1"/>
    <col min="4355" max="4355" width="1.5" style="432" customWidth="1"/>
    <col min="4356" max="4374" width="5.33203125" style="432" customWidth="1"/>
    <col min="4375" max="4375" width="4.1640625" style="432" customWidth="1"/>
    <col min="4376" max="4376" width="3.1640625" style="432" customWidth="1"/>
    <col min="4377" max="4377" width="5.33203125" style="432" customWidth="1"/>
    <col min="4378" max="4378" width="3" style="432" customWidth="1"/>
    <col min="4379" max="4379" width="5.33203125" style="432" customWidth="1"/>
    <col min="4380" max="4380" width="3.1640625" style="432" customWidth="1"/>
    <col min="4381" max="4381" width="2" style="432" customWidth="1"/>
    <col min="4382" max="4384" width="5.33203125" style="432"/>
    <col min="4385" max="4385" width="8.83203125" style="432" bestFit="1" customWidth="1"/>
    <col min="4386" max="4608" width="5.33203125" style="432"/>
    <col min="4609" max="4609" width="2" style="432" customWidth="1"/>
    <col min="4610" max="4610" width="4.1640625" style="432" customWidth="1"/>
    <col min="4611" max="4611" width="1.5" style="432" customWidth="1"/>
    <col min="4612" max="4630" width="5.33203125" style="432" customWidth="1"/>
    <col min="4631" max="4631" width="4.1640625" style="432" customWidth="1"/>
    <col min="4632" max="4632" width="3.1640625" style="432" customWidth="1"/>
    <col min="4633" max="4633" width="5.33203125" style="432" customWidth="1"/>
    <col min="4634" max="4634" width="3" style="432" customWidth="1"/>
    <col min="4635" max="4635" width="5.33203125" style="432" customWidth="1"/>
    <col min="4636" max="4636" width="3.1640625" style="432" customWidth="1"/>
    <col min="4637" max="4637" width="2" style="432" customWidth="1"/>
    <col min="4638" max="4640" width="5.33203125" style="432"/>
    <col min="4641" max="4641" width="8.83203125" style="432" bestFit="1" customWidth="1"/>
    <col min="4642" max="4864" width="5.33203125" style="432"/>
    <col min="4865" max="4865" width="2" style="432" customWidth="1"/>
    <col min="4866" max="4866" width="4.1640625" style="432" customWidth="1"/>
    <col min="4867" max="4867" width="1.5" style="432" customWidth="1"/>
    <col min="4868" max="4886" width="5.33203125" style="432" customWidth="1"/>
    <col min="4887" max="4887" width="4.1640625" style="432" customWidth="1"/>
    <col min="4888" max="4888" width="3.1640625" style="432" customWidth="1"/>
    <col min="4889" max="4889" width="5.33203125" style="432" customWidth="1"/>
    <col min="4890" max="4890" width="3" style="432" customWidth="1"/>
    <col min="4891" max="4891" width="5.33203125" style="432" customWidth="1"/>
    <col min="4892" max="4892" width="3.1640625" style="432" customWidth="1"/>
    <col min="4893" max="4893" width="2" style="432" customWidth="1"/>
    <col min="4894" max="4896" width="5.33203125" style="432"/>
    <col min="4897" max="4897" width="8.83203125" style="432" bestFit="1" customWidth="1"/>
    <col min="4898" max="5120" width="5.33203125" style="432"/>
    <col min="5121" max="5121" width="2" style="432" customWidth="1"/>
    <col min="5122" max="5122" width="4.1640625" style="432" customWidth="1"/>
    <col min="5123" max="5123" width="1.5" style="432" customWidth="1"/>
    <col min="5124" max="5142" width="5.33203125" style="432" customWidth="1"/>
    <col min="5143" max="5143" width="4.1640625" style="432" customWidth="1"/>
    <col min="5144" max="5144" width="3.1640625" style="432" customWidth="1"/>
    <col min="5145" max="5145" width="5.33203125" style="432" customWidth="1"/>
    <col min="5146" max="5146" width="3" style="432" customWidth="1"/>
    <col min="5147" max="5147" width="5.33203125" style="432" customWidth="1"/>
    <col min="5148" max="5148" width="3.1640625" style="432" customWidth="1"/>
    <col min="5149" max="5149" width="2" style="432" customWidth="1"/>
    <col min="5150" max="5152" width="5.33203125" style="432"/>
    <col min="5153" max="5153" width="8.83203125" style="432" bestFit="1" customWidth="1"/>
    <col min="5154" max="5376" width="5.33203125" style="432"/>
    <col min="5377" max="5377" width="2" style="432" customWidth="1"/>
    <col min="5378" max="5378" width="4.1640625" style="432" customWidth="1"/>
    <col min="5379" max="5379" width="1.5" style="432" customWidth="1"/>
    <col min="5380" max="5398" width="5.33203125" style="432" customWidth="1"/>
    <col min="5399" max="5399" width="4.1640625" style="432" customWidth="1"/>
    <col min="5400" max="5400" width="3.1640625" style="432" customWidth="1"/>
    <col min="5401" max="5401" width="5.33203125" style="432" customWidth="1"/>
    <col min="5402" max="5402" width="3" style="432" customWidth="1"/>
    <col min="5403" max="5403" width="5.33203125" style="432" customWidth="1"/>
    <col min="5404" max="5404" width="3.1640625" style="432" customWidth="1"/>
    <col min="5405" max="5405" width="2" style="432" customWidth="1"/>
    <col min="5406" max="5408" width="5.33203125" style="432"/>
    <col min="5409" max="5409" width="8.83203125" style="432" bestFit="1" customWidth="1"/>
    <col min="5410" max="5632" width="5.33203125" style="432"/>
    <col min="5633" max="5633" width="2" style="432" customWidth="1"/>
    <col min="5634" max="5634" width="4.1640625" style="432" customWidth="1"/>
    <col min="5635" max="5635" width="1.5" style="432" customWidth="1"/>
    <col min="5636" max="5654" width="5.33203125" style="432" customWidth="1"/>
    <col min="5655" max="5655" width="4.1640625" style="432" customWidth="1"/>
    <col min="5656" max="5656" width="3.1640625" style="432" customWidth="1"/>
    <col min="5657" max="5657" width="5.33203125" style="432" customWidth="1"/>
    <col min="5658" max="5658" width="3" style="432" customWidth="1"/>
    <col min="5659" max="5659" width="5.33203125" style="432" customWidth="1"/>
    <col min="5660" max="5660" width="3.1640625" style="432" customWidth="1"/>
    <col min="5661" max="5661" width="2" style="432" customWidth="1"/>
    <col min="5662" max="5664" width="5.33203125" style="432"/>
    <col min="5665" max="5665" width="8.83203125" style="432" bestFit="1" customWidth="1"/>
    <col min="5666" max="5888" width="5.33203125" style="432"/>
    <col min="5889" max="5889" width="2" style="432" customWidth="1"/>
    <col min="5890" max="5890" width="4.1640625" style="432" customWidth="1"/>
    <col min="5891" max="5891" width="1.5" style="432" customWidth="1"/>
    <col min="5892" max="5910" width="5.33203125" style="432" customWidth="1"/>
    <col min="5911" max="5911" width="4.1640625" style="432" customWidth="1"/>
    <col min="5912" max="5912" width="3.1640625" style="432" customWidth="1"/>
    <col min="5913" max="5913" width="5.33203125" style="432" customWidth="1"/>
    <col min="5914" max="5914" width="3" style="432" customWidth="1"/>
    <col min="5915" max="5915" width="5.33203125" style="432" customWidth="1"/>
    <col min="5916" max="5916" width="3.1640625" style="432" customWidth="1"/>
    <col min="5917" max="5917" width="2" style="432" customWidth="1"/>
    <col min="5918" max="5920" width="5.33203125" style="432"/>
    <col min="5921" max="5921" width="8.83203125" style="432" bestFit="1" customWidth="1"/>
    <col min="5922" max="6144" width="5.33203125" style="432"/>
    <col min="6145" max="6145" width="2" style="432" customWidth="1"/>
    <col min="6146" max="6146" width="4.1640625" style="432" customWidth="1"/>
    <col min="6147" max="6147" width="1.5" style="432" customWidth="1"/>
    <col min="6148" max="6166" width="5.33203125" style="432" customWidth="1"/>
    <col min="6167" max="6167" width="4.1640625" style="432" customWidth="1"/>
    <col min="6168" max="6168" width="3.1640625" style="432" customWidth="1"/>
    <col min="6169" max="6169" width="5.33203125" style="432" customWidth="1"/>
    <col min="6170" max="6170" width="3" style="432" customWidth="1"/>
    <col min="6171" max="6171" width="5.33203125" style="432" customWidth="1"/>
    <col min="6172" max="6172" width="3.1640625" style="432" customWidth="1"/>
    <col min="6173" max="6173" width="2" style="432" customWidth="1"/>
    <col min="6174" max="6176" width="5.33203125" style="432"/>
    <col min="6177" max="6177" width="8.83203125" style="432" bestFit="1" customWidth="1"/>
    <col min="6178" max="6400" width="5.33203125" style="432"/>
    <col min="6401" max="6401" width="2" style="432" customWidth="1"/>
    <col min="6402" max="6402" width="4.1640625" style="432" customWidth="1"/>
    <col min="6403" max="6403" width="1.5" style="432" customWidth="1"/>
    <col min="6404" max="6422" width="5.33203125" style="432" customWidth="1"/>
    <col min="6423" max="6423" width="4.1640625" style="432" customWidth="1"/>
    <col min="6424" max="6424" width="3.1640625" style="432" customWidth="1"/>
    <col min="6425" max="6425" width="5.33203125" style="432" customWidth="1"/>
    <col min="6426" max="6426" width="3" style="432" customWidth="1"/>
    <col min="6427" max="6427" width="5.33203125" style="432" customWidth="1"/>
    <col min="6428" max="6428" width="3.1640625" style="432" customWidth="1"/>
    <col min="6429" max="6429" width="2" style="432" customWidth="1"/>
    <col min="6430" max="6432" width="5.33203125" style="432"/>
    <col min="6433" max="6433" width="8.83203125" style="432" bestFit="1" customWidth="1"/>
    <col min="6434" max="6656" width="5.33203125" style="432"/>
    <col min="6657" max="6657" width="2" style="432" customWidth="1"/>
    <col min="6658" max="6658" width="4.1640625" style="432" customWidth="1"/>
    <col min="6659" max="6659" width="1.5" style="432" customWidth="1"/>
    <col min="6660" max="6678" width="5.33203125" style="432" customWidth="1"/>
    <col min="6679" max="6679" width="4.1640625" style="432" customWidth="1"/>
    <col min="6680" max="6680" width="3.1640625" style="432" customWidth="1"/>
    <col min="6681" max="6681" width="5.33203125" style="432" customWidth="1"/>
    <col min="6682" max="6682" width="3" style="432" customWidth="1"/>
    <col min="6683" max="6683" width="5.33203125" style="432" customWidth="1"/>
    <col min="6684" max="6684" width="3.1640625" style="432" customWidth="1"/>
    <col min="6685" max="6685" width="2" style="432" customWidth="1"/>
    <col min="6686" max="6688" width="5.33203125" style="432"/>
    <col min="6689" max="6689" width="8.83203125" style="432" bestFit="1" customWidth="1"/>
    <col min="6690" max="6912" width="5.33203125" style="432"/>
    <col min="6913" max="6913" width="2" style="432" customWidth="1"/>
    <col min="6914" max="6914" width="4.1640625" style="432" customWidth="1"/>
    <col min="6915" max="6915" width="1.5" style="432" customWidth="1"/>
    <col min="6916" max="6934" width="5.33203125" style="432" customWidth="1"/>
    <col min="6935" max="6935" width="4.1640625" style="432" customWidth="1"/>
    <col min="6936" max="6936" width="3.1640625" style="432" customWidth="1"/>
    <col min="6937" max="6937" width="5.33203125" style="432" customWidth="1"/>
    <col min="6938" max="6938" width="3" style="432" customWidth="1"/>
    <col min="6939" max="6939" width="5.33203125" style="432" customWidth="1"/>
    <col min="6940" max="6940" width="3.1640625" style="432" customWidth="1"/>
    <col min="6941" max="6941" width="2" style="432" customWidth="1"/>
    <col min="6942" max="6944" width="5.33203125" style="432"/>
    <col min="6945" max="6945" width="8.83203125" style="432" bestFit="1" customWidth="1"/>
    <col min="6946" max="7168" width="5.33203125" style="432"/>
    <col min="7169" max="7169" width="2" style="432" customWidth="1"/>
    <col min="7170" max="7170" width="4.1640625" style="432" customWidth="1"/>
    <col min="7171" max="7171" width="1.5" style="432" customWidth="1"/>
    <col min="7172" max="7190" width="5.33203125" style="432" customWidth="1"/>
    <col min="7191" max="7191" width="4.1640625" style="432" customWidth="1"/>
    <col min="7192" max="7192" width="3.1640625" style="432" customWidth="1"/>
    <col min="7193" max="7193" width="5.33203125" style="432" customWidth="1"/>
    <col min="7194" max="7194" width="3" style="432" customWidth="1"/>
    <col min="7195" max="7195" width="5.33203125" style="432" customWidth="1"/>
    <col min="7196" max="7196" width="3.1640625" style="432" customWidth="1"/>
    <col min="7197" max="7197" width="2" style="432" customWidth="1"/>
    <col min="7198" max="7200" width="5.33203125" style="432"/>
    <col min="7201" max="7201" width="8.83203125" style="432" bestFit="1" customWidth="1"/>
    <col min="7202" max="7424" width="5.33203125" style="432"/>
    <col min="7425" max="7425" width="2" style="432" customWidth="1"/>
    <col min="7426" max="7426" width="4.1640625" style="432" customWidth="1"/>
    <col min="7427" max="7427" width="1.5" style="432" customWidth="1"/>
    <col min="7428" max="7446" width="5.33203125" style="432" customWidth="1"/>
    <col min="7447" max="7447" width="4.1640625" style="432" customWidth="1"/>
    <col min="7448" max="7448" width="3.1640625" style="432" customWidth="1"/>
    <col min="7449" max="7449" width="5.33203125" style="432" customWidth="1"/>
    <col min="7450" max="7450" width="3" style="432" customWidth="1"/>
    <col min="7451" max="7451" width="5.33203125" style="432" customWidth="1"/>
    <col min="7452" max="7452" width="3.1640625" style="432" customWidth="1"/>
    <col min="7453" max="7453" width="2" style="432" customWidth="1"/>
    <col min="7454" max="7456" width="5.33203125" style="432"/>
    <col min="7457" max="7457" width="8.83203125" style="432" bestFit="1" customWidth="1"/>
    <col min="7458" max="7680" width="5.33203125" style="432"/>
    <col min="7681" max="7681" width="2" style="432" customWidth="1"/>
    <col min="7682" max="7682" width="4.1640625" style="432" customWidth="1"/>
    <col min="7683" max="7683" width="1.5" style="432" customWidth="1"/>
    <col min="7684" max="7702" width="5.33203125" style="432" customWidth="1"/>
    <col min="7703" max="7703" width="4.1640625" style="432" customWidth="1"/>
    <col min="7704" max="7704" width="3.1640625" style="432" customWidth="1"/>
    <col min="7705" max="7705" width="5.33203125" style="432" customWidth="1"/>
    <col min="7706" max="7706" width="3" style="432" customWidth="1"/>
    <col min="7707" max="7707" width="5.33203125" style="432" customWidth="1"/>
    <col min="7708" max="7708" width="3.1640625" style="432" customWidth="1"/>
    <col min="7709" max="7709" width="2" style="432" customWidth="1"/>
    <col min="7710" max="7712" width="5.33203125" style="432"/>
    <col min="7713" max="7713" width="8.83203125" style="432" bestFit="1" customWidth="1"/>
    <col min="7714" max="7936" width="5.33203125" style="432"/>
    <col min="7937" max="7937" width="2" style="432" customWidth="1"/>
    <col min="7938" max="7938" width="4.1640625" style="432" customWidth="1"/>
    <col min="7939" max="7939" width="1.5" style="432" customWidth="1"/>
    <col min="7940" max="7958" width="5.33203125" style="432" customWidth="1"/>
    <col min="7959" max="7959" width="4.1640625" style="432" customWidth="1"/>
    <col min="7960" max="7960" width="3.1640625" style="432" customWidth="1"/>
    <col min="7961" max="7961" width="5.33203125" style="432" customWidth="1"/>
    <col min="7962" max="7962" width="3" style="432" customWidth="1"/>
    <col min="7963" max="7963" width="5.33203125" style="432" customWidth="1"/>
    <col min="7964" max="7964" width="3.1640625" style="432" customWidth="1"/>
    <col min="7965" max="7965" width="2" style="432" customWidth="1"/>
    <col min="7966" max="7968" width="5.33203125" style="432"/>
    <col min="7969" max="7969" width="8.83203125" style="432" bestFit="1" customWidth="1"/>
    <col min="7970" max="8192" width="5.33203125" style="432"/>
    <col min="8193" max="8193" width="2" style="432" customWidth="1"/>
    <col min="8194" max="8194" width="4.1640625" style="432" customWidth="1"/>
    <col min="8195" max="8195" width="1.5" style="432" customWidth="1"/>
    <col min="8196" max="8214" width="5.33203125" style="432" customWidth="1"/>
    <col min="8215" max="8215" width="4.1640625" style="432" customWidth="1"/>
    <col min="8216" max="8216" width="3.1640625" style="432" customWidth="1"/>
    <col min="8217" max="8217" width="5.33203125" style="432" customWidth="1"/>
    <col min="8218" max="8218" width="3" style="432" customWidth="1"/>
    <col min="8219" max="8219" width="5.33203125" style="432" customWidth="1"/>
    <col min="8220" max="8220" width="3.1640625" style="432" customWidth="1"/>
    <col min="8221" max="8221" width="2" style="432" customWidth="1"/>
    <col min="8222" max="8224" width="5.33203125" style="432"/>
    <col min="8225" max="8225" width="8.83203125" style="432" bestFit="1" customWidth="1"/>
    <col min="8226" max="8448" width="5.33203125" style="432"/>
    <col min="8449" max="8449" width="2" style="432" customWidth="1"/>
    <col min="8450" max="8450" width="4.1640625" style="432" customWidth="1"/>
    <col min="8451" max="8451" width="1.5" style="432" customWidth="1"/>
    <col min="8452" max="8470" width="5.33203125" style="432" customWidth="1"/>
    <col min="8471" max="8471" width="4.1640625" style="432" customWidth="1"/>
    <col min="8472" max="8472" width="3.1640625" style="432" customWidth="1"/>
    <col min="8473" max="8473" width="5.33203125" style="432" customWidth="1"/>
    <col min="8474" max="8474" width="3" style="432" customWidth="1"/>
    <col min="8475" max="8475" width="5.33203125" style="432" customWidth="1"/>
    <col min="8476" max="8476" width="3.1640625" style="432" customWidth="1"/>
    <col min="8477" max="8477" width="2" style="432" customWidth="1"/>
    <col min="8478" max="8480" width="5.33203125" style="432"/>
    <col min="8481" max="8481" width="8.83203125" style="432" bestFit="1" customWidth="1"/>
    <col min="8482" max="8704" width="5.33203125" style="432"/>
    <col min="8705" max="8705" width="2" style="432" customWidth="1"/>
    <col min="8706" max="8706" width="4.1640625" style="432" customWidth="1"/>
    <col min="8707" max="8707" width="1.5" style="432" customWidth="1"/>
    <col min="8708" max="8726" width="5.33203125" style="432" customWidth="1"/>
    <col min="8727" max="8727" width="4.1640625" style="432" customWidth="1"/>
    <col min="8728" max="8728" width="3.1640625" style="432" customWidth="1"/>
    <col min="8729" max="8729" width="5.33203125" style="432" customWidth="1"/>
    <col min="8730" max="8730" width="3" style="432" customWidth="1"/>
    <col min="8731" max="8731" width="5.33203125" style="432" customWidth="1"/>
    <col min="8732" max="8732" width="3.1640625" style="432" customWidth="1"/>
    <col min="8733" max="8733" width="2" style="432" customWidth="1"/>
    <col min="8734" max="8736" width="5.33203125" style="432"/>
    <col min="8737" max="8737" width="8.83203125" style="432" bestFit="1" customWidth="1"/>
    <col min="8738" max="8960" width="5.33203125" style="432"/>
    <col min="8961" max="8961" width="2" style="432" customWidth="1"/>
    <col min="8962" max="8962" width="4.1640625" style="432" customWidth="1"/>
    <col min="8963" max="8963" width="1.5" style="432" customWidth="1"/>
    <col min="8964" max="8982" width="5.33203125" style="432" customWidth="1"/>
    <col min="8983" max="8983" width="4.1640625" style="432" customWidth="1"/>
    <col min="8984" max="8984" width="3.1640625" style="432" customWidth="1"/>
    <col min="8985" max="8985" width="5.33203125" style="432" customWidth="1"/>
    <col min="8986" max="8986" width="3" style="432" customWidth="1"/>
    <col min="8987" max="8987" width="5.33203125" style="432" customWidth="1"/>
    <col min="8988" max="8988" width="3.1640625" style="432" customWidth="1"/>
    <col min="8989" max="8989" width="2" style="432" customWidth="1"/>
    <col min="8990" max="8992" width="5.33203125" style="432"/>
    <col min="8993" max="8993" width="8.83203125" style="432" bestFit="1" customWidth="1"/>
    <col min="8994" max="9216" width="5.33203125" style="432"/>
    <col min="9217" max="9217" width="2" style="432" customWidth="1"/>
    <col min="9218" max="9218" width="4.1640625" style="432" customWidth="1"/>
    <col min="9219" max="9219" width="1.5" style="432" customWidth="1"/>
    <col min="9220" max="9238" width="5.33203125" style="432" customWidth="1"/>
    <col min="9239" max="9239" width="4.1640625" style="432" customWidth="1"/>
    <col min="9240" max="9240" width="3.1640625" style="432" customWidth="1"/>
    <col min="9241" max="9241" width="5.33203125" style="432" customWidth="1"/>
    <col min="9242" max="9242" width="3" style="432" customWidth="1"/>
    <col min="9243" max="9243" width="5.33203125" style="432" customWidth="1"/>
    <col min="9244" max="9244" width="3.1640625" style="432" customWidth="1"/>
    <col min="9245" max="9245" width="2" style="432" customWidth="1"/>
    <col min="9246" max="9248" width="5.33203125" style="432"/>
    <col min="9249" max="9249" width="8.83203125" style="432" bestFit="1" customWidth="1"/>
    <col min="9250" max="9472" width="5.33203125" style="432"/>
    <col min="9473" max="9473" width="2" style="432" customWidth="1"/>
    <col min="9474" max="9474" width="4.1640625" style="432" customWidth="1"/>
    <col min="9475" max="9475" width="1.5" style="432" customWidth="1"/>
    <col min="9476" max="9494" width="5.33203125" style="432" customWidth="1"/>
    <col min="9495" max="9495" width="4.1640625" style="432" customWidth="1"/>
    <col min="9496" max="9496" width="3.1640625" style="432" customWidth="1"/>
    <col min="9497" max="9497" width="5.33203125" style="432" customWidth="1"/>
    <col min="9498" max="9498" width="3" style="432" customWidth="1"/>
    <col min="9499" max="9499" width="5.33203125" style="432" customWidth="1"/>
    <col min="9500" max="9500" width="3.1640625" style="432" customWidth="1"/>
    <col min="9501" max="9501" width="2" style="432" customWidth="1"/>
    <col min="9502" max="9504" width="5.33203125" style="432"/>
    <col min="9505" max="9505" width="8.83203125" style="432" bestFit="1" customWidth="1"/>
    <col min="9506" max="9728" width="5.33203125" style="432"/>
    <col min="9729" max="9729" width="2" style="432" customWidth="1"/>
    <col min="9730" max="9730" width="4.1640625" style="432" customWidth="1"/>
    <col min="9731" max="9731" width="1.5" style="432" customWidth="1"/>
    <col min="9732" max="9750" width="5.33203125" style="432" customWidth="1"/>
    <col min="9751" max="9751" width="4.1640625" style="432" customWidth="1"/>
    <col min="9752" max="9752" width="3.1640625" style="432" customWidth="1"/>
    <col min="9753" max="9753" width="5.33203125" style="432" customWidth="1"/>
    <col min="9754" max="9754" width="3" style="432" customWidth="1"/>
    <col min="9755" max="9755" width="5.33203125" style="432" customWidth="1"/>
    <col min="9756" max="9756" width="3.1640625" style="432" customWidth="1"/>
    <col min="9757" max="9757" width="2" style="432" customWidth="1"/>
    <col min="9758" max="9760" width="5.33203125" style="432"/>
    <col min="9761" max="9761" width="8.83203125" style="432" bestFit="1" customWidth="1"/>
    <col min="9762" max="9984" width="5.33203125" style="432"/>
    <col min="9985" max="9985" width="2" style="432" customWidth="1"/>
    <col min="9986" max="9986" width="4.1640625" style="432" customWidth="1"/>
    <col min="9987" max="9987" width="1.5" style="432" customWidth="1"/>
    <col min="9988" max="10006" width="5.33203125" style="432" customWidth="1"/>
    <col min="10007" max="10007" width="4.1640625" style="432" customWidth="1"/>
    <col min="10008" max="10008" width="3.1640625" style="432" customWidth="1"/>
    <col min="10009" max="10009" width="5.33203125" style="432" customWidth="1"/>
    <col min="10010" max="10010" width="3" style="432" customWidth="1"/>
    <col min="10011" max="10011" width="5.33203125" style="432" customWidth="1"/>
    <col min="10012" max="10012" width="3.1640625" style="432" customWidth="1"/>
    <col min="10013" max="10013" width="2" style="432" customWidth="1"/>
    <col min="10014" max="10016" width="5.33203125" style="432"/>
    <col min="10017" max="10017" width="8.83203125" style="432" bestFit="1" customWidth="1"/>
    <col min="10018" max="10240" width="5.33203125" style="432"/>
    <col min="10241" max="10241" width="2" style="432" customWidth="1"/>
    <col min="10242" max="10242" width="4.1640625" style="432" customWidth="1"/>
    <col min="10243" max="10243" width="1.5" style="432" customWidth="1"/>
    <col min="10244" max="10262" width="5.33203125" style="432" customWidth="1"/>
    <col min="10263" max="10263" width="4.1640625" style="432" customWidth="1"/>
    <col min="10264" max="10264" width="3.1640625" style="432" customWidth="1"/>
    <col min="10265" max="10265" width="5.33203125" style="432" customWidth="1"/>
    <col min="10266" max="10266" width="3" style="432" customWidth="1"/>
    <col min="10267" max="10267" width="5.33203125" style="432" customWidth="1"/>
    <col min="10268" max="10268" width="3.1640625" style="432" customWidth="1"/>
    <col min="10269" max="10269" width="2" style="432" customWidth="1"/>
    <col min="10270" max="10272" width="5.33203125" style="432"/>
    <col min="10273" max="10273" width="8.83203125" style="432" bestFit="1" customWidth="1"/>
    <col min="10274" max="10496" width="5.33203125" style="432"/>
    <col min="10497" max="10497" width="2" style="432" customWidth="1"/>
    <col min="10498" max="10498" width="4.1640625" style="432" customWidth="1"/>
    <col min="10499" max="10499" width="1.5" style="432" customWidth="1"/>
    <col min="10500" max="10518" width="5.33203125" style="432" customWidth="1"/>
    <col min="10519" max="10519" width="4.1640625" style="432" customWidth="1"/>
    <col min="10520" max="10520" width="3.1640625" style="432" customWidth="1"/>
    <col min="10521" max="10521" width="5.33203125" style="432" customWidth="1"/>
    <col min="10522" max="10522" width="3" style="432" customWidth="1"/>
    <col min="10523" max="10523" width="5.33203125" style="432" customWidth="1"/>
    <col min="10524" max="10524" width="3.1640625" style="432" customWidth="1"/>
    <col min="10525" max="10525" width="2" style="432" customWidth="1"/>
    <col min="10526" max="10528" width="5.33203125" style="432"/>
    <col min="10529" max="10529" width="8.83203125" style="432" bestFit="1" customWidth="1"/>
    <col min="10530" max="10752" width="5.33203125" style="432"/>
    <col min="10753" max="10753" width="2" style="432" customWidth="1"/>
    <col min="10754" max="10754" width="4.1640625" style="432" customWidth="1"/>
    <col min="10755" max="10755" width="1.5" style="432" customWidth="1"/>
    <col min="10756" max="10774" width="5.33203125" style="432" customWidth="1"/>
    <col min="10775" max="10775" width="4.1640625" style="432" customWidth="1"/>
    <col min="10776" max="10776" width="3.1640625" style="432" customWidth="1"/>
    <col min="10777" max="10777" width="5.33203125" style="432" customWidth="1"/>
    <col min="10778" max="10778" width="3" style="432" customWidth="1"/>
    <col min="10779" max="10779" width="5.33203125" style="432" customWidth="1"/>
    <col min="10780" max="10780" width="3.1640625" style="432" customWidth="1"/>
    <col min="10781" max="10781" width="2" style="432" customWidth="1"/>
    <col min="10782" max="10784" width="5.33203125" style="432"/>
    <col min="10785" max="10785" width="8.83203125" style="432" bestFit="1" customWidth="1"/>
    <col min="10786" max="11008" width="5.33203125" style="432"/>
    <col min="11009" max="11009" width="2" style="432" customWidth="1"/>
    <col min="11010" max="11010" width="4.1640625" style="432" customWidth="1"/>
    <col min="11011" max="11011" width="1.5" style="432" customWidth="1"/>
    <col min="11012" max="11030" width="5.33203125" style="432" customWidth="1"/>
    <col min="11031" max="11031" width="4.1640625" style="432" customWidth="1"/>
    <col min="11032" max="11032" width="3.1640625" style="432" customWidth="1"/>
    <col min="11033" max="11033" width="5.33203125" style="432" customWidth="1"/>
    <col min="11034" max="11034" width="3" style="432" customWidth="1"/>
    <col min="11035" max="11035" width="5.33203125" style="432" customWidth="1"/>
    <col min="11036" max="11036" width="3.1640625" style="432" customWidth="1"/>
    <col min="11037" max="11037" width="2" style="432" customWidth="1"/>
    <col min="11038" max="11040" width="5.33203125" style="432"/>
    <col min="11041" max="11041" width="8.83203125" style="432" bestFit="1" customWidth="1"/>
    <col min="11042" max="11264" width="5.33203125" style="432"/>
    <col min="11265" max="11265" width="2" style="432" customWidth="1"/>
    <col min="11266" max="11266" width="4.1640625" style="432" customWidth="1"/>
    <col min="11267" max="11267" width="1.5" style="432" customWidth="1"/>
    <col min="11268" max="11286" width="5.33203125" style="432" customWidth="1"/>
    <col min="11287" max="11287" width="4.1640625" style="432" customWidth="1"/>
    <col min="11288" max="11288" width="3.1640625" style="432" customWidth="1"/>
    <col min="11289" max="11289" width="5.33203125" style="432" customWidth="1"/>
    <col min="11290" max="11290" width="3" style="432" customWidth="1"/>
    <col min="11291" max="11291" width="5.33203125" style="432" customWidth="1"/>
    <col min="11292" max="11292" width="3.1640625" style="432" customWidth="1"/>
    <col min="11293" max="11293" width="2" style="432" customWidth="1"/>
    <col min="11294" max="11296" width="5.33203125" style="432"/>
    <col min="11297" max="11297" width="8.83203125" style="432" bestFit="1" customWidth="1"/>
    <col min="11298" max="11520" width="5.33203125" style="432"/>
    <col min="11521" max="11521" width="2" style="432" customWidth="1"/>
    <col min="11522" max="11522" width="4.1640625" style="432" customWidth="1"/>
    <col min="11523" max="11523" width="1.5" style="432" customWidth="1"/>
    <col min="11524" max="11542" width="5.33203125" style="432" customWidth="1"/>
    <col min="11543" max="11543" width="4.1640625" style="432" customWidth="1"/>
    <col min="11544" max="11544" width="3.1640625" style="432" customWidth="1"/>
    <col min="11545" max="11545" width="5.33203125" style="432" customWidth="1"/>
    <col min="11546" max="11546" width="3" style="432" customWidth="1"/>
    <col min="11547" max="11547" width="5.33203125" style="432" customWidth="1"/>
    <col min="11548" max="11548" width="3.1640625" style="432" customWidth="1"/>
    <col min="11549" max="11549" width="2" style="432" customWidth="1"/>
    <col min="11550" max="11552" width="5.33203125" style="432"/>
    <col min="11553" max="11553" width="8.83203125" style="432" bestFit="1" customWidth="1"/>
    <col min="11554" max="11776" width="5.33203125" style="432"/>
    <col min="11777" max="11777" width="2" style="432" customWidth="1"/>
    <col min="11778" max="11778" width="4.1640625" style="432" customWidth="1"/>
    <col min="11779" max="11779" width="1.5" style="432" customWidth="1"/>
    <col min="11780" max="11798" width="5.33203125" style="432" customWidth="1"/>
    <col min="11799" max="11799" width="4.1640625" style="432" customWidth="1"/>
    <col min="11800" max="11800" width="3.1640625" style="432" customWidth="1"/>
    <col min="11801" max="11801" width="5.33203125" style="432" customWidth="1"/>
    <col min="11802" max="11802" width="3" style="432" customWidth="1"/>
    <col min="11803" max="11803" width="5.33203125" style="432" customWidth="1"/>
    <col min="11804" max="11804" width="3.1640625" style="432" customWidth="1"/>
    <col min="11805" max="11805" width="2" style="432" customWidth="1"/>
    <col min="11806" max="11808" width="5.33203125" style="432"/>
    <col min="11809" max="11809" width="8.83203125" style="432" bestFit="1" customWidth="1"/>
    <col min="11810" max="12032" width="5.33203125" style="432"/>
    <col min="12033" max="12033" width="2" style="432" customWidth="1"/>
    <col min="12034" max="12034" width="4.1640625" style="432" customWidth="1"/>
    <col min="12035" max="12035" width="1.5" style="432" customWidth="1"/>
    <col min="12036" max="12054" width="5.33203125" style="432" customWidth="1"/>
    <col min="12055" max="12055" width="4.1640625" style="432" customWidth="1"/>
    <col min="12056" max="12056" width="3.1640625" style="432" customWidth="1"/>
    <col min="12057" max="12057" width="5.33203125" style="432" customWidth="1"/>
    <col min="12058" max="12058" width="3" style="432" customWidth="1"/>
    <col min="12059" max="12059" width="5.33203125" style="432" customWidth="1"/>
    <col min="12060" max="12060" width="3.1640625" style="432" customWidth="1"/>
    <col min="12061" max="12061" width="2" style="432" customWidth="1"/>
    <col min="12062" max="12064" width="5.33203125" style="432"/>
    <col min="12065" max="12065" width="8.83203125" style="432" bestFit="1" customWidth="1"/>
    <col min="12066" max="12288" width="5.33203125" style="432"/>
    <col min="12289" max="12289" width="2" style="432" customWidth="1"/>
    <col min="12290" max="12290" width="4.1640625" style="432" customWidth="1"/>
    <col min="12291" max="12291" width="1.5" style="432" customWidth="1"/>
    <col min="12292" max="12310" width="5.33203125" style="432" customWidth="1"/>
    <col min="12311" max="12311" width="4.1640625" style="432" customWidth="1"/>
    <col min="12312" max="12312" width="3.1640625" style="432" customWidth="1"/>
    <col min="12313" max="12313" width="5.33203125" style="432" customWidth="1"/>
    <col min="12314" max="12314" width="3" style="432" customWidth="1"/>
    <col min="12315" max="12315" width="5.33203125" style="432" customWidth="1"/>
    <col min="12316" max="12316" width="3.1640625" style="432" customWidth="1"/>
    <col min="12317" max="12317" width="2" style="432" customWidth="1"/>
    <col min="12318" max="12320" width="5.33203125" style="432"/>
    <col min="12321" max="12321" width="8.83203125" style="432" bestFit="1" customWidth="1"/>
    <col min="12322" max="12544" width="5.33203125" style="432"/>
    <col min="12545" max="12545" width="2" style="432" customWidth="1"/>
    <col min="12546" max="12546" width="4.1640625" style="432" customWidth="1"/>
    <col min="12547" max="12547" width="1.5" style="432" customWidth="1"/>
    <col min="12548" max="12566" width="5.33203125" style="432" customWidth="1"/>
    <col min="12567" max="12567" width="4.1640625" style="432" customWidth="1"/>
    <col min="12568" max="12568" width="3.1640625" style="432" customWidth="1"/>
    <col min="12569" max="12569" width="5.33203125" style="432" customWidth="1"/>
    <col min="12570" max="12570" width="3" style="432" customWidth="1"/>
    <col min="12571" max="12571" width="5.33203125" style="432" customWidth="1"/>
    <col min="12572" max="12572" width="3.1640625" style="432" customWidth="1"/>
    <col min="12573" max="12573" width="2" style="432" customWidth="1"/>
    <col min="12574" max="12576" width="5.33203125" style="432"/>
    <col min="12577" max="12577" width="8.83203125" style="432" bestFit="1" customWidth="1"/>
    <col min="12578" max="12800" width="5.33203125" style="432"/>
    <col min="12801" max="12801" width="2" style="432" customWidth="1"/>
    <col min="12802" max="12802" width="4.1640625" style="432" customWidth="1"/>
    <col min="12803" max="12803" width="1.5" style="432" customWidth="1"/>
    <col min="12804" max="12822" width="5.33203125" style="432" customWidth="1"/>
    <col min="12823" max="12823" width="4.1640625" style="432" customWidth="1"/>
    <col min="12824" max="12824" width="3.1640625" style="432" customWidth="1"/>
    <col min="12825" max="12825" width="5.33203125" style="432" customWidth="1"/>
    <col min="12826" max="12826" width="3" style="432" customWidth="1"/>
    <col min="12827" max="12827" width="5.33203125" style="432" customWidth="1"/>
    <col min="12828" max="12828" width="3.1640625" style="432" customWidth="1"/>
    <col min="12829" max="12829" width="2" style="432" customWidth="1"/>
    <col min="12830" max="12832" width="5.33203125" style="432"/>
    <col min="12833" max="12833" width="8.83203125" style="432" bestFit="1" customWidth="1"/>
    <col min="12834" max="13056" width="5.33203125" style="432"/>
    <col min="13057" max="13057" width="2" style="432" customWidth="1"/>
    <col min="13058" max="13058" width="4.1640625" style="432" customWidth="1"/>
    <col min="13059" max="13059" width="1.5" style="432" customWidth="1"/>
    <col min="13060" max="13078" width="5.33203125" style="432" customWidth="1"/>
    <col min="13079" max="13079" width="4.1640625" style="432" customWidth="1"/>
    <col min="13080" max="13080" width="3.1640625" style="432" customWidth="1"/>
    <col min="13081" max="13081" width="5.33203125" style="432" customWidth="1"/>
    <col min="13082" max="13082" width="3" style="432" customWidth="1"/>
    <col min="13083" max="13083" width="5.33203125" style="432" customWidth="1"/>
    <col min="13084" max="13084" width="3.1640625" style="432" customWidth="1"/>
    <col min="13085" max="13085" width="2" style="432" customWidth="1"/>
    <col min="13086" max="13088" width="5.33203125" style="432"/>
    <col min="13089" max="13089" width="8.83203125" style="432" bestFit="1" customWidth="1"/>
    <col min="13090" max="13312" width="5.33203125" style="432"/>
    <col min="13313" max="13313" width="2" style="432" customWidth="1"/>
    <col min="13314" max="13314" width="4.1640625" style="432" customWidth="1"/>
    <col min="13315" max="13315" width="1.5" style="432" customWidth="1"/>
    <col min="13316" max="13334" width="5.33203125" style="432" customWidth="1"/>
    <col min="13335" max="13335" width="4.1640625" style="432" customWidth="1"/>
    <col min="13336" max="13336" width="3.1640625" style="432" customWidth="1"/>
    <col min="13337" max="13337" width="5.33203125" style="432" customWidth="1"/>
    <col min="13338" max="13338" width="3" style="432" customWidth="1"/>
    <col min="13339" max="13339" width="5.33203125" style="432" customWidth="1"/>
    <col min="13340" max="13340" width="3.1640625" style="432" customWidth="1"/>
    <col min="13341" max="13341" width="2" style="432" customWidth="1"/>
    <col min="13342" max="13344" width="5.33203125" style="432"/>
    <col min="13345" max="13345" width="8.83203125" style="432" bestFit="1" customWidth="1"/>
    <col min="13346" max="13568" width="5.33203125" style="432"/>
    <col min="13569" max="13569" width="2" style="432" customWidth="1"/>
    <col min="13570" max="13570" width="4.1640625" style="432" customWidth="1"/>
    <col min="13571" max="13571" width="1.5" style="432" customWidth="1"/>
    <col min="13572" max="13590" width="5.33203125" style="432" customWidth="1"/>
    <col min="13591" max="13591" width="4.1640625" style="432" customWidth="1"/>
    <col min="13592" max="13592" width="3.1640625" style="432" customWidth="1"/>
    <col min="13593" max="13593" width="5.33203125" style="432" customWidth="1"/>
    <col min="13594" max="13594" width="3" style="432" customWidth="1"/>
    <col min="13595" max="13595" width="5.33203125" style="432" customWidth="1"/>
    <col min="13596" max="13596" width="3.1640625" style="432" customWidth="1"/>
    <col min="13597" max="13597" width="2" style="432" customWidth="1"/>
    <col min="13598" max="13600" width="5.33203125" style="432"/>
    <col min="13601" max="13601" width="8.83203125" style="432" bestFit="1" customWidth="1"/>
    <col min="13602" max="13824" width="5.33203125" style="432"/>
    <col min="13825" max="13825" width="2" style="432" customWidth="1"/>
    <col min="13826" max="13826" width="4.1640625" style="432" customWidth="1"/>
    <col min="13827" max="13827" width="1.5" style="432" customWidth="1"/>
    <col min="13828" max="13846" width="5.33203125" style="432" customWidth="1"/>
    <col min="13847" max="13847" width="4.1640625" style="432" customWidth="1"/>
    <col min="13848" max="13848" width="3.1640625" style="432" customWidth="1"/>
    <col min="13849" max="13849" width="5.33203125" style="432" customWidth="1"/>
    <col min="13850" max="13850" width="3" style="432" customWidth="1"/>
    <col min="13851" max="13851" width="5.33203125" style="432" customWidth="1"/>
    <col min="13852" max="13852" width="3.1640625" style="432" customWidth="1"/>
    <col min="13853" max="13853" width="2" style="432" customWidth="1"/>
    <col min="13854" max="13856" width="5.33203125" style="432"/>
    <col min="13857" max="13857" width="8.83203125" style="432" bestFit="1" customWidth="1"/>
    <col min="13858" max="14080" width="5.33203125" style="432"/>
    <col min="14081" max="14081" width="2" style="432" customWidth="1"/>
    <col min="14082" max="14082" width="4.1640625" style="432" customWidth="1"/>
    <col min="14083" max="14083" width="1.5" style="432" customWidth="1"/>
    <col min="14084" max="14102" width="5.33203125" style="432" customWidth="1"/>
    <col min="14103" max="14103" width="4.1640625" style="432" customWidth="1"/>
    <col min="14104" max="14104" width="3.1640625" style="432" customWidth="1"/>
    <col min="14105" max="14105" width="5.33203125" style="432" customWidth="1"/>
    <col min="14106" max="14106" width="3" style="432" customWidth="1"/>
    <col min="14107" max="14107" width="5.33203125" style="432" customWidth="1"/>
    <col min="14108" max="14108" width="3.1640625" style="432" customWidth="1"/>
    <col min="14109" max="14109" width="2" style="432" customWidth="1"/>
    <col min="14110" max="14112" width="5.33203125" style="432"/>
    <col min="14113" max="14113" width="8.83203125" style="432" bestFit="1" customWidth="1"/>
    <col min="14114" max="14336" width="5.33203125" style="432"/>
    <col min="14337" max="14337" width="2" style="432" customWidth="1"/>
    <col min="14338" max="14338" width="4.1640625" style="432" customWidth="1"/>
    <col min="14339" max="14339" width="1.5" style="432" customWidth="1"/>
    <col min="14340" max="14358" width="5.33203125" style="432" customWidth="1"/>
    <col min="14359" max="14359" width="4.1640625" style="432" customWidth="1"/>
    <col min="14360" max="14360" width="3.1640625" style="432" customWidth="1"/>
    <col min="14361" max="14361" width="5.33203125" style="432" customWidth="1"/>
    <col min="14362" max="14362" width="3" style="432" customWidth="1"/>
    <col min="14363" max="14363" width="5.33203125" style="432" customWidth="1"/>
    <col min="14364" max="14364" width="3.1640625" style="432" customWidth="1"/>
    <col min="14365" max="14365" width="2" style="432" customWidth="1"/>
    <col min="14366" max="14368" width="5.33203125" style="432"/>
    <col min="14369" max="14369" width="8.83203125" style="432" bestFit="1" customWidth="1"/>
    <col min="14370" max="14592" width="5.33203125" style="432"/>
    <col min="14593" max="14593" width="2" style="432" customWidth="1"/>
    <col min="14594" max="14594" width="4.1640625" style="432" customWidth="1"/>
    <col min="14595" max="14595" width="1.5" style="432" customWidth="1"/>
    <col min="14596" max="14614" width="5.33203125" style="432" customWidth="1"/>
    <col min="14615" max="14615" width="4.1640625" style="432" customWidth="1"/>
    <col min="14616" max="14616" width="3.1640625" style="432" customWidth="1"/>
    <col min="14617" max="14617" width="5.33203125" style="432" customWidth="1"/>
    <col min="14618" max="14618" width="3" style="432" customWidth="1"/>
    <col min="14619" max="14619" width="5.33203125" style="432" customWidth="1"/>
    <col min="14620" max="14620" width="3.1640625" style="432" customWidth="1"/>
    <col min="14621" max="14621" width="2" style="432" customWidth="1"/>
    <col min="14622" max="14624" width="5.33203125" style="432"/>
    <col min="14625" max="14625" width="8.83203125" style="432" bestFit="1" customWidth="1"/>
    <col min="14626" max="14848" width="5.33203125" style="432"/>
    <col min="14849" max="14849" width="2" style="432" customWidth="1"/>
    <col min="14850" max="14850" width="4.1640625" style="432" customWidth="1"/>
    <col min="14851" max="14851" width="1.5" style="432" customWidth="1"/>
    <col min="14852" max="14870" width="5.33203125" style="432" customWidth="1"/>
    <col min="14871" max="14871" width="4.1640625" style="432" customWidth="1"/>
    <col min="14872" max="14872" width="3.1640625" style="432" customWidth="1"/>
    <col min="14873" max="14873" width="5.33203125" style="432" customWidth="1"/>
    <col min="14874" max="14874" width="3" style="432" customWidth="1"/>
    <col min="14875" max="14875" width="5.33203125" style="432" customWidth="1"/>
    <col min="14876" max="14876" width="3.1640625" style="432" customWidth="1"/>
    <col min="14877" max="14877" width="2" style="432" customWidth="1"/>
    <col min="14878" max="14880" width="5.33203125" style="432"/>
    <col min="14881" max="14881" width="8.83203125" style="432" bestFit="1" customWidth="1"/>
    <col min="14882" max="15104" width="5.33203125" style="432"/>
    <col min="15105" max="15105" width="2" style="432" customWidth="1"/>
    <col min="15106" max="15106" width="4.1640625" style="432" customWidth="1"/>
    <col min="15107" max="15107" width="1.5" style="432" customWidth="1"/>
    <col min="15108" max="15126" width="5.33203125" style="432" customWidth="1"/>
    <col min="15127" max="15127" width="4.1640625" style="432" customWidth="1"/>
    <col min="15128" max="15128" width="3.1640625" style="432" customWidth="1"/>
    <col min="15129" max="15129" width="5.33203125" style="432" customWidth="1"/>
    <col min="15130" max="15130" width="3" style="432" customWidth="1"/>
    <col min="15131" max="15131" width="5.33203125" style="432" customWidth="1"/>
    <col min="15132" max="15132" width="3.1640625" style="432" customWidth="1"/>
    <col min="15133" max="15133" width="2" style="432" customWidth="1"/>
    <col min="15134" max="15136" width="5.33203125" style="432"/>
    <col min="15137" max="15137" width="8.83203125" style="432" bestFit="1" customWidth="1"/>
    <col min="15138" max="15360" width="5.33203125" style="432"/>
    <col min="15361" max="15361" width="2" style="432" customWidth="1"/>
    <col min="15362" max="15362" width="4.1640625" style="432" customWidth="1"/>
    <col min="15363" max="15363" width="1.5" style="432" customWidth="1"/>
    <col min="15364" max="15382" width="5.33203125" style="432" customWidth="1"/>
    <col min="15383" max="15383" width="4.1640625" style="432" customWidth="1"/>
    <col min="15384" max="15384" width="3.1640625" style="432" customWidth="1"/>
    <col min="15385" max="15385" width="5.33203125" style="432" customWidth="1"/>
    <col min="15386" max="15386" width="3" style="432" customWidth="1"/>
    <col min="15387" max="15387" width="5.33203125" style="432" customWidth="1"/>
    <col min="15388" max="15388" width="3.1640625" style="432" customWidth="1"/>
    <col min="15389" max="15389" width="2" style="432" customWidth="1"/>
    <col min="15390" max="15392" width="5.33203125" style="432"/>
    <col min="15393" max="15393" width="8.83203125" style="432" bestFit="1" customWidth="1"/>
    <col min="15394" max="15616" width="5.33203125" style="432"/>
    <col min="15617" max="15617" width="2" style="432" customWidth="1"/>
    <col min="15618" max="15618" width="4.1640625" style="432" customWidth="1"/>
    <col min="15619" max="15619" width="1.5" style="432" customWidth="1"/>
    <col min="15620" max="15638" width="5.33203125" style="432" customWidth="1"/>
    <col min="15639" max="15639" width="4.1640625" style="432" customWidth="1"/>
    <col min="15640" max="15640" width="3.1640625" style="432" customWidth="1"/>
    <col min="15641" max="15641" width="5.33203125" style="432" customWidth="1"/>
    <col min="15642" max="15642" width="3" style="432" customWidth="1"/>
    <col min="15643" max="15643" width="5.33203125" style="432" customWidth="1"/>
    <col min="15644" max="15644" width="3.1640625" style="432" customWidth="1"/>
    <col min="15645" max="15645" width="2" style="432" customWidth="1"/>
    <col min="15646" max="15648" width="5.33203125" style="432"/>
    <col min="15649" max="15649" width="8.83203125" style="432" bestFit="1" customWidth="1"/>
    <col min="15650" max="15872" width="5.33203125" style="432"/>
    <col min="15873" max="15873" width="2" style="432" customWidth="1"/>
    <col min="15874" max="15874" width="4.1640625" style="432" customWidth="1"/>
    <col min="15875" max="15875" width="1.5" style="432" customWidth="1"/>
    <col min="15876" max="15894" width="5.33203125" style="432" customWidth="1"/>
    <col min="15895" max="15895" width="4.1640625" style="432" customWidth="1"/>
    <col min="15896" max="15896" width="3.1640625" style="432" customWidth="1"/>
    <col min="15897" max="15897" width="5.33203125" style="432" customWidth="1"/>
    <col min="15898" max="15898" width="3" style="432" customWidth="1"/>
    <col min="15899" max="15899" width="5.33203125" style="432" customWidth="1"/>
    <col min="15900" max="15900" width="3.1640625" style="432" customWidth="1"/>
    <col min="15901" max="15901" width="2" style="432" customWidth="1"/>
    <col min="15902" max="15904" width="5.33203125" style="432"/>
    <col min="15905" max="15905" width="8.83203125" style="432" bestFit="1" customWidth="1"/>
    <col min="15906" max="16128" width="5.33203125" style="432"/>
    <col min="16129" max="16129" width="2" style="432" customWidth="1"/>
    <col min="16130" max="16130" width="4.1640625" style="432" customWidth="1"/>
    <col min="16131" max="16131" width="1.5" style="432" customWidth="1"/>
    <col min="16132" max="16150" width="5.33203125" style="432" customWidth="1"/>
    <col min="16151" max="16151" width="4.1640625" style="432" customWidth="1"/>
    <col min="16152" max="16152" width="3.1640625" style="432" customWidth="1"/>
    <col min="16153" max="16153" width="5.33203125" style="432" customWidth="1"/>
    <col min="16154" max="16154" width="3" style="432" customWidth="1"/>
    <col min="16155" max="16155" width="5.33203125" style="432" customWidth="1"/>
    <col min="16156" max="16156" width="3.1640625" style="432" customWidth="1"/>
    <col min="16157" max="16157" width="2" style="432" customWidth="1"/>
    <col min="16158" max="16160" width="5.33203125" style="432"/>
    <col min="16161" max="16161" width="8.83203125" style="432" bestFit="1" customWidth="1"/>
    <col min="16162" max="16384" width="5.33203125" style="432"/>
  </cols>
  <sheetData>
    <row r="2" spans="2:33" x14ac:dyDescent="0.15">
      <c r="B2" s="432" t="s">
        <v>699</v>
      </c>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row>
    <row r="4" spans="2:33" ht="34.5" customHeight="1" x14ac:dyDescent="0.15">
      <c r="B4" s="969" t="s">
        <v>700</v>
      </c>
      <c r="C4" s="970"/>
      <c r="D4" s="970"/>
      <c r="E4" s="970"/>
      <c r="F4" s="970"/>
      <c r="G4" s="970"/>
      <c r="H4" s="970"/>
      <c r="I4" s="970"/>
      <c r="J4" s="970"/>
      <c r="K4" s="970"/>
      <c r="L4" s="970"/>
      <c r="M4" s="970"/>
      <c r="N4" s="970"/>
      <c r="O4" s="970"/>
      <c r="P4" s="970"/>
      <c r="Q4" s="970"/>
      <c r="R4" s="970"/>
      <c r="S4" s="970"/>
      <c r="T4" s="970"/>
      <c r="U4" s="970"/>
      <c r="V4" s="970"/>
      <c r="W4" s="970"/>
      <c r="X4" s="970"/>
      <c r="Y4" s="970"/>
      <c r="Z4" s="970"/>
      <c r="AA4" s="970"/>
      <c r="AB4" s="970"/>
    </row>
    <row r="5" spans="2:33" ht="13.5" customHeight="1" x14ac:dyDescent="0.15"/>
    <row r="6" spans="2:33" ht="24" customHeight="1" x14ac:dyDescent="0.15">
      <c r="B6" s="971" t="s">
        <v>594</v>
      </c>
      <c r="C6" s="971"/>
      <c r="D6" s="971"/>
      <c r="E6" s="971"/>
      <c r="F6" s="971"/>
      <c r="G6" s="972"/>
      <c r="H6" s="973"/>
      <c r="I6" s="973"/>
      <c r="J6" s="973"/>
      <c r="K6" s="973"/>
      <c r="L6" s="973"/>
      <c r="M6" s="973"/>
      <c r="N6" s="973"/>
      <c r="O6" s="973"/>
      <c r="P6" s="973"/>
      <c r="Q6" s="973"/>
      <c r="R6" s="973"/>
      <c r="S6" s="973"/>
      <c r="T6" s="973"/>
      <c r="U6" s="973"/>
      <c r="V6" s="973"/>
      <c r="W6" s="973"/>
      <c r="X6" s="973"/>
      <c r="Y6" s="973"/>
      <c r="Z6" s="973"/>
      <c r="AA6" s="973"/>
      <c r="AB6" s="974"/>
    </row>
    <row r="7" spans="2:33" ht="24" customHeight="1" x14ac:dyDescent="0.15">
      <c r="B7" s="971" t="s">
        <v>701</v>
      </c>
      <c r="C7" s="971"/>
      <c r="D7" s="971"/>
      <c r="E7" s="971"/>
      <c r="F7" s="971"/>
      <c r="G7" s="470" t="s">
        <v>596</v>
      </c>
      <c r="H7" s="435" t="s">
        <v>632</v>
      </c>
      <c r="I7" s="435"/>
      <c r="J7" s="435"/>
      <c r="K7" s="435"/>
      <c r="L7" s="470" t="s">
        <v>596</v>
      </c>
      <c r="M7" s="435" t="s">
        <v>633</v>
      </c>
      <c r="N7" s="435"/>
      <c r="O7" s="435"/>
      <c r="P7" s="435"/>
      <c r="Q7" s="470" t="s">
        <v>596</v>
      </c>
      <c r="R7" s="435" t="s">
        <v>634</v>
      </c>
      <c r="S7" s="435"/>
      <c r="T7" s="435"/>
      <c r="U7" s="435"/>
      <c r="V7" s="435"/>
      <c r="W7" s="435"/>
      <c r="X7" s="435"/>
      <c r="Y7" s="435"/>
      <c r="Z7" s="461"/>
      <c r="AA7" s="461"/>
      <c r="AB7" s="462"/>
    </row>
    <row r="8" spans="2:33" ht="21.95" customHeight="1" x14ac:dyDescent="0.15">
      <c r="B8" s="975" t="s">
        <v>600</v>
      </c>
      <c r="C8" s="976"/>
      <c r="D8" s="976"/>
      <c r="E8" s="976"/>
      <c r="F8" s="977"/>
      <c r="G8" s="463" t="s">
        <v>596</v>
      </c>
      <c r="H8" s="439" t="s">
        <v>601</v>
      </c>
      <c r="I8" s="440"/>
      <c r="J8" s="440"/>
      <c r="K8" s="440"/>
      <c r="L8" s="440"/>
      <c r="M8" s="440"/>
      <c r="N8" s="440"/>
      <c r="O8" s="440"/>
      <c r="P8" s="440"/>
      <c r="Q8" s="440"/>
      <c r="R8" s="440"/>
      <c r="S8" s="440"/>
      <c r="T8" s="440"/>
      <c r="U8" s="440"/>
      <c r="V8" s="440"/>
      <c r="W8" s="440"/>
      <c r="X8" s="440"/>
      <c r="Y8" s="440"/>
      <c r="Z8" s="440"/>
      <c r="AA8" s="440"/>
      <c r="AB8" s="441"/>
    </row>
    <row r="9" spans="2:33" ht="21.95" customHeight="1" x14ac:dyDescent="0.15">
      <c r="B9" s="981"/>
      <c r="C9" s="982"/>
      <c r="D9" s="982"/>
      <c r="E9" s="982"/>
      <c r="F9" s="983"/>
      <c r="G9" s="466" t="s">
        <v>596</v>
      </c>
      <c r="H9" s="446" t="s">
        <v>602</v>
      </c>
      <c r="I9" s="447"/>
      <c r="J9" s="447"/>
      <c r="K9" s="447"/>
      <c r="L9" s="447"/>
      <c r="M9" s="447"/>
      <c r="N9" s="447"/>
      <c r="O9" s="447"/>
      <c r="P9" s="447"/>
      <c r="Q9" s="447"/>
      <c r="R9" s="447"/>
      <c r="S9" s="447"/>
      <c r="T9" s="447"/>
      <c r="U9" s="447"/>
      <c r="V9" s="447"/>
      <c r="W9" s="447"/>
      <c r="X9" s="447"/>
      <c r="Y9" s="447"/>
      <c r="Z9" s="447"/>
      <c r="AA9" s="447"/>
      <c r="AB9" s="448"/>
    </row>
    <row r="10" spans="2:33" ht="13.5" customHeight="1" x14ac:dyDescent="0.15">
      <c r="AG10" s="471"/>
    </row>
    <row r="11" spans="2:33" ht="12.95" customHeight="1" x14ac:dyDescent="0.15">
      <c r="B11" s="449"/>
      <c r="C11" s="439"/>
      <c r="D11" s="439"/>
      <c r="E11" s="439"/>
      <c r="F11" s="439"/>
      <c r="G11" s="439"/>
      <c r="H11" s="439"/>
      <c r="I11" s="439"/>
      <c r="J11" s="439"/>
      <c r="K11" s="439"/>
      <c r="L11" s="439"/>
      <c r="M11" s="439"/>
      <c r="N11" s="439"/>
      <c r="O11" s="439"/>
      <c r="P11" s="439"/>
      <c r="Q11" s="439"/>
      <c r="R11" s="439"/>
      <c r="S11" s="439"/>
      <c r="T11" s="439"/>
      <c r="U11" s="439"/>
      <c r="V11" s="439"/>
      <c r="W11" s="439"/>
      <c r="X11" s="449"/>
      <c r="Y11" s="439"/>
      <c r="Z11" s="439"/>
      <c r="AA11" s="439"/>
      <c r="AB11" s="450"/>
      <c r="AC11" s="433"/>
      <c r="AD11" s="433"/>
    </row>
    <row r="12" spans="2:33" ht="17.100000000000001" customHeight="1" x14ac:dyDescent="0.15">
      <c r="B12" s="451" t="s">
        <v>702</v>
      </c>
      <c r="C12" s="452"/>
      <c r="D12" s="442"/>
      <c r="E12" s="442"/>
      <c r="F12" s="442"/>
      <c r="G12" s="442"/>
      <c r="H12" s="442"/>
      <c r="I12" s="442"/>
      <c r="J12" s="442"/>
      <c r="K12" s="442"/>
      <c r="L12" s="442"/>
      <c r="M12" s="442"/>
      <c r="N12" s="442"/>
      <c r="O12" s="442"/>
      <c r="P12" s="442"/>
      <c r="Q12" s="442"/>
      <c r="R12" s="442"/>
      <c r="S12" s="442"/>
      <c r="T12" s="442"/>
      <c r="U12" s="442"/>
      <c r="V12" s="442"/>
      <c r="W12" s="442"/>
      <c r="X12" s="455"/>
      <c r="Y12" s="454" t="s">
        <v>605</v>
      </c>
      <c r="Z12" s="454" t="s">
        <v>637</v>
      </c>
      <c r="AA12" s="454" t="s">
        <v>607</v>
      </c>
      <c r="AB12" s="453"/>
      <c r="AC12" s="433"/>
      <c r="AD12" s="433"/>
    </row>
    <row r="13" spans="2:33" ht="17.100000000000001" customHeight="1" x14ac:dyDescent="0.15">
      <c r="B13" s="455"/>
      <c r="C13" s="442"/>
      <c r="D13" s="442"/>
      <c r="E13" s="442"/>
      <c r="F13" s="442"/>
      <c r="G13" s="442"/>
      <c r="H13" s="442"/>
      <c r="I13" s="442"/>
      <c r="J13" s="442"/>
      <c r="K13" s="442"/>
      <c r="L13" s="442"/>
      <c r="M13" s="442"/>
      <c r="N13" s="442"/>
      <c r="O13" s="442"/>
      <c r="P13" s="442"/>
      <c r="Q13" s="442"/>
      <c r="R13" s="442"/>
      <c r="S13" s="442"/>
      <c r="T13" s="442"/>
      <c r="U13" s="442"/>
      <c r="V13" s="442"/>
      <c r="W13" s="442"/>
      <c r="X13" s="455"/>
      <c r="Y13" s="442"/>
      <c r="Z13" s="442"/>
      <c r="AA13" s="442"/>
      <c r="AB13" s="453"/>
      <c r="AC13" s="433"/>
      <c r="AD13" s="433"/>
    </row>
    <row r="14" spans="2:33" ht="49.5" customHeight="1" x14ac:dyDescent="0.15">
      <c r="B14" s="455"/>
      <c r="C14" s="966" t="s">
        <v>608</v>
      </c>
      <c r="D14" s="967"/>
      <c r="E14" s="967"/>
      <c r="F14" s="460" t="s">
        <v>638</v>
      </c>
      <c r="G14" s="1180" t="s">
        <v>639</v>
      </c>
      <c r="H14" s="1180"/>
      <c r="I14" s="1180"/>
      <c r="J14" s="1180"/>
      <c r="K14" s="1180"/>
      <c r="L14" s="1180"/>
      <c r="M14" s="1180"/>
      <c r="N14" s="1180"/>
      <c r="O14" s="1180"/>
      <c r="P14" s="1180"/>
      <c r="Q14" s="1180"/>
      <c r="R14" s="1180"/>
      <c r="S14" s="1180"/>
      <c r="T14" s="1180"/>
      <c r="U14" s="1180"/>
      <c r="V14" s="1181"/>
      <c r="W14" s="442"/>
      <c r="X14" s="455"/>
      <c r="Y14" s="465" t="s">
        <v>596</v>
      </c>
      <c r="Z14" s="465" t="s">
        <v>640</v>
      </c>
      <c r="AA14" s="465" t="s">
        <v>596</v>
      </c>
      <c r="AB14" s="453"/>
      <c r="AC14" s="433"/>
      <c r="AD14" s="433"/>
    </row>
    <row r="15" spans="2:33" ht="80.25" customHeight="1" x14ac:dyDescent="0.15">
      <c r="B15" s="455"/>
      <c r="C15" s="967"/>
      <c r="D15" s="967"/>
      <c r="E15" s="1187"/>
      <c r="F15" s="487"/>
      <c r="G15" s="1183" t="s">
        <v>703</v>
      </c>
      <c r="H15" s="1183"/>
      <c r="I15" s="1183"/>
      <c r="J15" s="1183"/>
      <c r="K15" s="1183"/>
      <c r="L15" s="1183"/>
      <c r="M15" s="1183"/>
      <c r="N15" s="1183"/>
      <c r="O15" s="1183"/>
      <c r="P15" s="1183"/>
      <c r="Q15" s="1183"/>
      <c r="R15" s="1183"/>
      <c r="S15" s="1183"/>
      <c r="T15" s="1183"/>
      <c r="U15" s="1183"/>
      <c r="V15" s="1184"/>
      <c r="W15" s="442"/>
      <c r="X15" s="455"/>
      <c r="Y15" s="465" t="s">
        <v>596</v>
      </c>
      <c r="Z15" s="465" t="s">
        <v>640</v>
      </c>
      <c r="AA15" s="465" t="s">
        <v>596</v>
      </c>
      <c r="AB15" s="453"/>
      <c r="AC15" s="433"/>
      <c r="AD15" s="433"/>
    </row>
    <row r="16" spans="2:33" ht="19.5" customHeight="1" x14ac:dyDescent="0.15">
      <c r="B16" s="455"/>
      <c r="C16" s="967"/>
      <c r="D16" s="967"/>
      <c r="E16" s="1187"/>
      <c r="F16" s="488" t="s">
        <v>704</v>
      </c>
      <c r="G16" s="443"/>
      <c r="H16" s="443"/>
      <c r="I16" s="443"/>
      <c r="J16" s="443"/>
      <c r="K16" s="443"/>
      <c r="L16" s="443"/>
      <c r="M16" s="443"/>
      <c r="N16" s="443"/>
      <c r="O16" s="443"/>
      <c r="P16" s="443"/>
      <c r="Q16" s="443"/>
      <c r="R16" s="443"/>
      <c r="S16" s="443"/>
      <c r="T16" s="443"/>
      <c r="U16" s="443"/>
      <c r="V16" s="444"/>
      <c r="W16" s="442"/>
      <c r="X16" s="455"/>
      <c r="Y16" s="442"/>
      <c r="Z16" s="442"/>
      <c r="AA16" s="442"/>
      <c r="AB16" s="453"/>
      <c r="AC16" s="433"/>
      <c r="AD16" s="433"/>
    </row>
    <row r="17" spans="2:30" ht="19.5" customHeight="1" x14ac:dyDescent="0.15">
      <c r="B17" s="455"/>
      <c r="C17" s="967"/>
      <c r="D17" s="967"/>
      <c r="E17" s="1187"/>
      <c r="F17" s="488"/>
      <c r="H17" s="489" t="s">
        <v>705</v>
      </c>
      <c r="I17" s="435"/>
      <c r="J17" s="435"/>
      <c r="K17" s="435"/>
      <c r="L17" s="435"/>
      <c r="M17" s="435"/>
      <c r="N17" s="435"/>
      <c r="O17" s="435"/>
      <c r="P17" s="435"/>
      <c r="Q17" s="490"/>
      <c r="R17" s="1185"/>
      <c r="S17" s="1186"/>
      <c r="T17" s="1186"/>
      <c r="U17" s="462" t="s">
        <v>706</v>
      </c>
      <c r="V17" s="444"/>
      <c r="W17" s="442"/>
      <c r="X17" s="455"/>
      <c r="Y17" s="442"/>
      <c r="Z17" s="442"/>
      <c r="AA17" s="442"/>
      <c r="AB17" s="453"/>
      <c r="AC17" s="433"/>
      <c r="AD17" s="433"/>
    </row>
    <row r="18" spans="2:30" ht="19.5" customHeight="1" x14ac:dyDescent="0.15">
      <c r="B18" s="455"/>
      <c r="C18" s="967"/>
      <c r="D18" s="967"/>
      <c r="E18" s="1187"/>
      <c r="F18" s="488"/>
      <c r="H18" s="489" t="s">
        <v>707</v>
      </c>
      <c r="I18" s="435"/>
      <c r="J18" s="435"/>
      <c r="K18" s="435"/>
      <c r="L18" s="435"/>
      <c r="M18" s="435"/>
      <c r="N18" s="435"/>
      <c r="O18" s="435"/>
      <c r="P18" s="435"/>
      <c r="Q18" s="490"/>
      <c r="R18" s="1185"/>
      <c r="S18" s="1186"/>
      <c r="T18" s="1186"/>
      <c r="U18" s="462" t="s">
        <v>706</v>
      </c>
      <c r="V18" s="444"/>
      <c r="W18" s="442"/>
      <c r="X18" s="455"/>
      <c r="Y18" s="442"/>
      <c r="Z18" s="442"/>
      <c r="AA18" s="442"/>
      <c r="AB18" s="453"/>
      <c r="AC18" s="433"/>
      <c r="AD18" s="433"/>
    </row>
    <row r="19" spans="2:30" ht="19.5" customHeight="1" x14ac:dyDescent="0.15">
      <c r="B19" s="455"/>
      <c r="C19" s="967"/>
      <c r="D19" s="967"/>
      <c r="E19" s="1187"/>
      <c r="F19" s="488"/>
      <c r="H19" s="489" t="s">
        <v>708</v>
      </c>
      <c r="I19" s="435"/>
      <c r="J19" s="435"/>
      <c r="K19" s="435"/>
      <c r="L19" s="435"/>
      <c r="M19" s="435"/>
      <c r="N19" s="435"/>
      <c r="O19" s="435"/>
      <c r="P19" s="435"/>
      <c r="Q19" s="490"/>
      <c r="R19" s="1177" t="str">
        <f>(IFERROR(ROUNDDOWN(R18/R17*100,0),""))</f>
        <v/>
      </c>
      <c r="S19" s="1178"/>
      <c r="T19" s="1178"/>
      <c r="U19" s="462" t="s">
        <v>314</v>
      </c>
      <c r="V19" s="444"/>
      <c r="W19" s="442"/>
      <c r="X19" s="455"/>
      <c r="Y19" s="442"/>
      <c r="Z19" s="442"/>
      <c r="AA19" s="442"/>
      <c r="AB19" s="453"/>
      <c r="AC19" s="433"/>
      <c r="AD19" s="433"/>
    </row>
    <row r="20" spans="2:30" ht="19.5" customHeight="1" x14ac:dyDescent="0.15">
      <c r="B20" s="455"/>
      <c r="C20" s="967"/>
      <c r="D20" s="967"/>
      <c r="E20" s="1187"/>
      <c r="F20" s="491"/>
      <c r="G20" s="447"/>
      <c r="H20" s="447"/>
      <c r="I20" s="447"/>
      <c r="J20" s="447"/>
      <c r="K20" s="447"/>
      <c r="L20" s="447"/>
      <c r="M20" s="447"/>
      <c r="N20" s="447"/>
      <c r="O20" s="447"/>
      <c r="P20" s="447"/>
      <c r="Q20" s="447"/>
      <c r="R20" s="447"/>
      <c r="S20" s="447"/>
      <c r="T20" s="447"/>
      <c r="U20" s="447"/>
      <c r="V20" s="448"/>
      <c r="W20" s="442"/>
      <c r="X20" s="455"/>
      <c r="Y20" s="442"/>
      <c r="Z20" s="442"/>
      <c r="AA20" s="442"/>
      <c r="AB20" s="453"/>
      <c r="AC20" s="433"/>
      <c r="AD20" s="433"/>
    </row>
    <row r="21" spans="2:30" ht="105.75" customHeight="1" x14ac:dyDescent="0.15">
      <c r="B21" s="455"/>
      <c r="C21" s="967"/>
      <c r="D21" s="967"/>
      <c r="E21" s="967"/>
      <c r="F21" s="491" t="s">
        <v>614</v>
      </c>
      <c r="G21" s="1179" t="s">
        <v>709</v>
      </c>
      <c r="H21" s="1180"/>
      <c r="I21" s="1180"/>
      <c r="J21" s="1180"/>
      <c r="K21" s="1180"/>
      <c r="L21" s="1180"/>
      <c r="M21" s="1180"/>
      <c r="N21" s="1180"/>
      <c r="O21" s="1180"/>
      <c r="P21" s="1180"/>
      <c r="Q21" s="1180"/>
      <c r="R21" s="1180"/>
      <c r="S21" s="1180"/>
      <c r="T21" s="1180"/>
      <c r="U21" s="1180"/>
      <c r="V21" s="1181"/>
      <c r="W21" s="442"/>
      <c r="X21" s="455"/>
      <c r="Y21" s="465" t="s">
        <v>596</v>
      </c>
      <c r="Z21" s="465" t="s">
        <v>611</v>
      </c>
      <c r="AA21" s="465" t="s">
        <v>596</v>
      </c>
      <c r="AB21" s="453"/>
      <c r="AC21" s="433"/>
      <c r="AD21" s="433"/>
    </row>
    <row r="22" spans="2:30" ht="17.45" customHeight="1" x14ac:dyDescent="0.15">
      <c r="B22" s="455"/>
      <c r="C22" s="472"/>
      <c r="D22" s="472"/>
      <c r="E22" s="472"/>
      <c r="F22" s="465"/>
      <c r="G22" s="443"/>
      <c r="H22" s="443"/>
      <c r="I22" s="443"/>
      <c r="J22" s="443"/>
      <c r="K22" s="443"/>
      <c r="L22" s="443"/>
      <c r="M22" s="443"/>
      <c r="N22" s="443"/>
      <c r="O22" s="443"/>
      <c r="P22" s="443"/>
      <c r="Q22" s="443"/>
      <c r="R22" s="443"/>
      <c r="S22" s="443"/>
      <c r="T22" s="443"/>
      <c r="U22" s="443"/>
      <c r="V22" s="443"/>
      <c r="W22" s="442"/>
      <c r="X22" s="455"/>
      <c r="Y22" s="442"/>
      <c r="Z22" s="442"/>
      <c r="AA22" s="442"/>
      <c r="AB22" s="453"/>
      <c r="AC22" s="433"/>
      <c r="AD22" s="433"/>
    </row>
    <row r="23" spans="2:30" ht="49.5" customHeight="1" x14ac:dyDescent="0.15">
      <c r="B23" s="455"/>
      <c r="C23" s="993" t="s">
        <v>710</v>
      </c>
      <c r="D23" s="994"/>
      <c r="E23" s="994"/>
      <c r="F23" s="460" t="s">
        <v>609</v>
      </c>
      <c r="G23" s="1179" t="s">
        <v>649</v>
      </c>
      <c r="H23" s="1180"/>
      <c r="I23" s="1180"/>
      <c r="J23" s="1180"/>
      <c r="K23" s="1180"/>
      <c r="L23" s="1180"/>
      <c r="M23" s="1180"/>
      <c r="N23" s="1180"/>
      <c r="O23" s="1180"/>
      <c r="P23" s="1180"/>
      <c r="Q23" s="1180"/>
      <c r="R23" s="1180"/>
      <c r="S23" s="1180"/>
      <c r="T23" s="1180"/>
      <c r="U23" s="1180"/>
      <c r="V23" s="1181"/>
      <c r="W23" s="442"/>
      <c r="X23" s="455"/>
      <c r="Y23" s="465" t="s">
        <v>596</v>
      </c>
      <c r="Z23" s="465" t="s">
        <v>611</v>
      </c>
      <c r="AA23" s="465" t="s">
        <v>596</v>
      </c>
      <c r="AB23" s="453"/>
      <c r="AC23" s="433"/>
      <c r="AD23" s="433"/>
    </row>
    <row r="24" spans="2:30" ht="80.25" customHeight="1" x14ac:dyDescent="0.15">
      <c r="B24" s="455"/>
      <c r="C24" s="994"/>
      <c r="D24" s="994"/>
      <c r="E24" s="1182"/>
      <c r="F24" s="487"/>
      <c r="G24" s="1183" t="s">
        <v>711</v>
      </c>
      <c r="H24" s="1183"/>
      <c r="I24" s="1183"/>
      <c r="J24" s="1183"/>
      <c r="K24" s="1183"/>
      <c r="L24" s="1183"/>
      <c r="M24" s="1183"/>
      <c r="N24" s="1183"/>
      <c r="O24" s="1183"/>
      <c r="P24" s="1183"/>
      <c r="Q24" s="1183"/>
      <c r="R24" s="1183"/>
      <c r="S24" s="1183"/>
      <c r="T24" s="1183"/>
      <c r="U24" s="1183"/>
      <c r="V24" s="1184"/>
      <c r="W24" s="442"/>
      <c r="X24" s="455"/>
      <c r="Y24" s="465" t="s">
        <v>596</v>
      </c>
      <c r="Z24" s="465" t="s">
        <v>611</v>
      </c>
      <c r="AA24" s="465" t="s">
        <v>596</v>
      </c>
      <c r="AB24" s="453"/>
      <c r="AC24" s="433"/>
      <c r="AD24" s="433"/>
    </row>
    <row r="25" spans="2:30" ht="19.5" customHeight="1" x14ac:dyDescent="0.15">
      <c r="B25" s="455"/>
      <c r="C25" s="994"/>
      <c r="D25" s="994"/>
      <c r="E25" s="1182"/>
      <c r="F25" s="488" t="s">
        <v>612</v>
      </c>
      <c r="G25" s="443"/>
      <c r="H25" s="443"/>
      <c r="I25" s="443"/>
      <c r="J25" s="443"/>
      <c r="K25" s="443"/>
      <c r="L25" s="443"/>
      <c r="M25" s="443"/>
      <c r="N25" s="443"/>
      <c r="O25" s="443"/>
      <c r="P25" s="443"/>
      <c r="Q25" s="443"/>
      <c r="R25" s="443"/>
      <c r="S25" s="443"/>
      <c r="T25" s="443"/>
      <c r="U25" s="443"/>
      <c r="V25" s="444"/>
      <c r="W25" s="442"/>
      <c r="X25" s="455"/>
      <c r="Y25" s="442"/>
      <c r="Z25" s="442"/>
      <c r="AA25" s="442"/>
      <c r="AB25" s="453"/>
      <c r="AC25" s="433"/>
      <c r="AD25" s="433"/>
    </row>
    <row r="26" spans="2:30" ht="19.5" customHeight="1" x14ac:dyDescent="0.15">
      <c r="B26" s="455"/>
      <c r="C26" s="994"/>
      <c r="D26" s="994"/>
      <c r="E26" s="1182"/>
      <c r="F26" s="488"/>
      <c r="H26" s="489" t="s">
        <v>705</v>
      </c>
      <c r="I26" s="435"/>
      <c r="J26" s="435"/>
      <c r="K26" s="435"/>
      <c r="L26" s="435"/>
      <c r="M26" s="435"/>
      <c r="N26" s="435"/>
      <c r="O26" s="435"/>
      <c r="P26" s="435"/>
      <c r="Q26" s="490"/>
      <c r="R26" s="1185"/>
      <c r="S26" s="1186"/>
      <c r="T26" s="1186"/>
      <c r="U26" s="462" t="s">
        <v>706</v>
      </c>
      <c r="V26" s="444"/>
      <c r="W26" s="442"/>
      <c r="X26" s="455"/>
      <c r="Y26" s="442"/>
      <c r="Z26" s="442"/>
      <c r="AA26" s="442"/>
      <c r="AB26" s="453"/>
      <c r="AC26" s="433"/>
      <c r="AD26" s="433"/>
    </row>
    <row r="27" spans="2:30" ht="19.5" customHeight="1" x14ac:dyDescent="0.15">
      <c r="B27" s="455"/>
      <c r="C27" s="994"/>
      <c r="D27" s="994"/>
      <c r="E27" s="1182"/>
      <c r="F27" s="488"/>
      <c r="H27" s="489" t="s">
        <v>707</v>
      </c>
      <c r="I27" s="435"/>
      <c r="J27" s="435"/>
      <c r="K27" s="435"/>
      <c r="L27" s="435"/>
      <c r="M27" s="435"/>
      <c r="N27" s="435"/>
      <c r="O27" s="435"/>
      <c r="P27" s="435"/>
      <c r="Q27" s="490"/>
      <c r="R27" s="1185"/>
      <c r="S27" s="1186"/>
      <c r="T27" s="1186"/>
      <c r="U27" s="462" t="s">
        <v>706</v>
      </c>
      <c r="V27" s="444"/>
      <c r="W27" s="442"/>
      <c r="X27" s="455"/>
      <c r="Y27" s="442"/>
      <c r="Z27" s="442"/>
      <c r="AA27" s="442"/>
      <c r="AB27" s="453"/>
      <c r="AC27" s="433"/>
      <c r="AD27" s="433"/>
    </row>
    <row r="28" spans="2:30" ht="19.5" customHeight="1" x14ac:dyDescent="0.15">
      <c r="B28" s="455"/>
      <c r="C28" s="994"/>
      <c r="D28" s="994"/>
      <c r="E28" s="1182"/>
      <c r="F28" s="488"/>
      <c r="H28" s="489" t="s">
        <v>708</v>
      </c>
      <c r="I28" s="435"/>
      <c r="J28" s="435"/>
      <c r="K28" s="435"/>
      <c r="L28" s="435"/>
      <c r="M28" s="435"/>
      <c r="N28" s="435"/>
      <c r="O28" s="435"/>
      <c r="P28" s="435"/>
      <c r="Q28" s="490"/>
      <c r="R28" s="1177" t="str">
        <f>(IFERROR(ROUNDDOWN(R27/R26*100,0),""))</f>
        <v/>
      </c>
      <c r="S28" s="1178"/>
      <c r="T28" s="1178"/>
      <c r="U28" s="462" t="s">
        <v>712</v>
      </c>
      <c r="V28" s="444"/>
      <c r="W28" s="442"/>
      <c r="X28" s="455"/>
      <c r="Y28" s="442"/>
      <c r="Z28" s="442"/>
      <c r="AA28" s="442"/>
      <c r="AB28" s="453"/>
      <c r="AC28" s="433"/>
      <c r="AD28" s="433"/>
    </row>
    <row r="29" spans="2:30" ht="19.5" customHeight="1" x14ac:dyDescent="0.15">
      <c r="B29" s="455"/>
      <c r="C29" s="994"/>
      <c r="D29" s="994"/>
      <c r="E29" s="1182"/>
      <c r="F29" s="491"/>
      <c r="G29" s="447"/>
      <c r="H29" s="447"/>
      <c r="I29" s="447"/>
      <c r="J29" s="447"/>
      <c r="K29" s="447"/>
      <c r="L29" s="447"/>
      <c r="M29" s="447"/>
      <c r="N29" s="447"/>
      <c r="O29" s="447"/>
      <c r="P29" s="447"/>
      <c r="Q29" s="447"/>
      <c r="R29" s="447"/>
      <c r="S29" s="447"/>
      <c r="T29" s="447"/>
      <c r="U29" s="447"/>
      <c r="V29" s="448"/>
      <c r="W29" s="442"/>
      <c r="X29" s="455"/>
      <c r="Y29" s="442"/>
      <c r="Z29" s="442"/>
      <c r="AA29" s="442"/>
      <c r="AB29" s="453"/>
      <c r="AC29" s="433"/>
      <c r="AD29" s="433"/>
    </row>
    <row r="30" spans="2:30" ht="105.75" customHeight="1" x14ac:dyDescent="0.15">
      <c r="B30" s="455"/>
      <c r="C30" s="994"/>
      <c r="D30" s="994"/>
      <c r="E30" s="994"/>
      <c r="F30" s="460" t="s">
        <v>713</v>
      </c>
      <c r="G30" s="968" t="s">
        <v>714</v>
      </c>
      <c r="H30" s="968"/>
      <c r="I30" s="968"/>
      <c r="J30" s="968"/>
      <c r="K30" s="968"/>
      <c r="L30" s="968"/>
      <c r="M30" s="968"/>
      <c r="N30" s="968"/>
      <c r="O30" s="968"/>
      <c r="P30" s="968"/>
      <c r="Q30" s="968"/>
      <c r="R30" s="968"/>
      <c r="S30" s="968"/>
      <c r="T30" s="968"/>
      <c r="U30" s="968"/>
      <c r="V30" s="968"/>
      <c r="W30" s="442"/>
      <c r="X30" s="455"/>
      <c r="Y30" s="465" t="s">
        <v>596</v>
      </c>
      <c r="Z30" s="465" t="s">
        <v>715</v>
      </c>
      <c r="AA30" s="465" t="s">
        <v>596</v>
      </c>
      <c r="AB30" s="453"/>
      <c r="AC30" s="433"/>
      <c r="AD30" s="433"/>
    </row>
    <row r="31" spans="2:30" ht="12.95" customHeight="1" x14ac:dyDescent="0.15">
      <c r="B31" s="458"/>
      <c r="C31" s="446"/>
      <c r="D31" s="446"/>
      <c r="E31" s="446"/>
      <c r="F31" s="446"/>
      <c r="G31" s="446"/>
      <c r="H31" s="446"/>
      <c r="I31" s="446"/>
      <c r="J31" s="446"/>
      <c r="K31" s="446"/>
      <c r="L31" s="446"/>
      <c r="M31" s="446"/>
      <c r="N31" s="446"/>
      <c r="O31" s="446"/>
      <c r="P31" s="446"/>
      <c r="Q31" s="446"/>
      <c r="R31" s="446"/>
      <c r="S31" s="446"/>
      <c r="T31" s="446"/>
      <c r="U31" s="446"/>
      <c r="V31" s="446"/>
      <c r="W31" s="446"/>
      <c r="X31" s="458"/>
      <c r="Y31" s="446"/>
      <c r="Z31" s="446"/>
      <c r="AA31" s="446"/>
      <c r="AB31" s="459"/>
      <c r="AC31" s="442"/>
      <c r="AD31" s="442"/>
    </row>
    <row r="32" spans="2:30" x14ac:dyDescent="0.15">
      <c r="B32" s="442"/>
      <c r="C32" s="442"/>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row>
    <row r="33" spans="2:27" x14ac:dyDescent="0.15">
      <c r="B33" s="442" t="s">
        <v>716</v>
      </c>
      <c r="C33" s="442"/>
      <c r="D33" s="442"/>
      <c r="E33" s="442"/>
      <c r="F33" s="442"/>
      <c r="G33" s="442"/>
      <c r="H33" s="442"/>
      <c r="I33" s="442"/>
      <c r="J33" s="442"/>
      <c r="K33" s="442"/>
      <c r="L33" s="442"/>
      <c r="M33" s="442"/>
      <c r="N33" s="442"/>
      <c r="O33" s="442"/>
      <c r="P33" s="442"/>
      <c r="Q33" s="442"/>
      <c r="R33" s="442"/>
      <c r="S33" s="442"/>
      <c r="T33" s="442"/>
      <c r="U33" s="442"/>
      <c r="V33" s="442"/>
      <c r="W33" s="442"/>
      <c r="X33" s="442"/>
      <c r="Y33" s="442"/>
      <c r="Z33" s="442"/>
      <c r="AA33" s="442"/>
    </row>
    <row r="34" spans="2:27" x14ac:dyDescent="0.15">
      <c r="B34" s="442" t="s">
        <v>625</v>
      </c>
      <c r="C34" s="442"/>
      <c r="D34" s="442"/>
      <c r="E34" s="442"/>
      <c r="F34" s="442"/>
      <c r="G34" s="442"/>
      <c r="H34" s="442"/>
      <c r="I34" s="442"/>
      <c r="J34" s="442"/>
      <c r="K34" s="433"/>
      <c r="L34" s="433"/>
      <c r="M34" s="433"/>
      <c r="N34" s="433"/>
      <c r="O34" s="433"/>
      <c r="P34" s="433"/>
      <c r="Q34" s="433"/>
      <c r="R34" s="433"/>
      <c r="S34" s="433"/>
      <c r="T34" s="433"/>
      <c r="U34" s="433"/>
      <c r="V34" s="433"/>
      <c r="W34" s="433"/>
      <c r="X34" s="433"/>
      <c r="Y34" s="433"/>
      <c r="Z34" s="433"/>
      <c r="AA34" s="433"/>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3"/>
  <pageMargins left="0.7" right="0.7" top="0.75" bottom="0.75" header="0.3" footer="0.3"/>
  <pageSetup paperSize="9" scale="7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Y14:Y15 JU14:JU15 TQ14:TQ15 ADM14:ADM15 ANI14:ANI15 AXE14:AXE15 BHA14:BHA15 BQW14:BQW15 CAS14:CAS15 CKO14:CKO15 CUK14:CUK15 DEG14:DEG15 DOC14:DOC15 DXY14:DXY15 EHU14:EHU15 ERQ14:ERQ15 FBM14:FBM15 FLI14:FLI15 FVE14:FVE15 GFA14:GFA15 GOW14:GOW15 GYS14:GYS15 HIO14:HIO15 HSK14:HSK15 ICG14:ICG15 IMC14:IMC15 IVY14:IVY15 JFU14:JFU15 JPQ14:JPQ15 JZM14:JZM15 KJI14:KJI15 KTE14:KTE15 LDA14:LDA15 LMW14:LMW15 LWS14:LWS15 MGO14:MGO15 MQK14:MQK15 NAG14:NAG15 NKC14:NKC15 NTY14:NTY15 ODU14:ODU15 ONQ14:ONQ15 OXM14:OXM15 PHI14:PHI15 PRE14:PRE15 QBA14:QBA15 QKW14:QKW15 QUS14:QUS15 REO14:REO15 ROK14:ROK15 RYG14:RYG15 SIC14:SIC15 SRY14:SRY15 TBU14:TBU15 TLQ14:TLQ15 TVM14:TVM15 UFI14:UFI15 UPE14:UPE15 UZA14:UZA15 VIW14:VIW15 VSS14:VSS15 WCO14:WCO15 WMK14:WMK15 WWG14:WWG15 Y65550:Y65551 JU65550:JU65551 TQ65550:TQ65551 ADM65550:ADM65551 ANI65550:ANI65551 AXE65550:AXE65551 BHA65550:BHA65551 BQW65550:BQW65551 CAS65550:CAS65551 CKO65550:CKO65551 CUK65550:CUK65551 DEG65550:DEG65551 DOC65550:DOC65551 DXY65550:DXY65551 EHU65550:EHU65551 ERQ65550:ERQ65551 FBM65550:FBM65551 FLI65550:FLI65551 FVE65550:FVE65551 GFA65550:GFA65551 GOW65550:GOW65551 GYS65550:GYS65551 HIO65550:HIO65551 HSK65550:HSK65551 ICG65550:ICG65551 IMC65550:IMC65551 IVY65550:IVY65551 JFU65550:JFU65551 JPQ65550:JPQ65551 JZM65550:JZM65551 KJI65550:KJI65551 KTE65550:KTE65551 LDA65550:LDA65551 LMW65550:LMW65551 LWS65550:LWS65551 MGO65550:MGO65551 MQK65550:MQK65551 NAG65550:NAG65551 NKC65550:NKC65551 NTY65550:NTY65551 ODU65550:ODU65551 ONQ65550:ONQ65551 OXM65550:OXM65551 PHI65550:PHI65551 PRE65550:PRE65551 QBA65550:QBA65551 QKW65550:QKW65551 QUS65550:QUS65551 REO65550:REO65551 ROK65550:ROK65551 RYG65550:RYG65551 SIC65550:SIC65551 SRY65550:SRY65551 TBU65550:TBU65551 TLQ65550:TLQ65551 TVM65550:TVM65551 UFI65550:UFI65551 UPE65550:UPE65551 UZA65550:UZA65551 VIW65550:VIW65551 VSS65550:VSS65551 WCO65550:WCO65551 WMK65550:WMK65551 WWG65550:WWG65551 Y131086:Y131087 JU131086:JU131087 TQ131086:TQ131087 ADM131086:ADM131087 ANI131086:ANI131087 AXE131086:AXE131087 BHA131086:BHA131087 BQW131086:BQW131087 CAS131086:CAS131087 CKO131086:CKO131087 CUK131086:CUK131087 DEG131086:DEG131087 DOC131086:DOC131087 DXY131086:DXY131087 EHU131086:EHU131087 ERQ131086:ERQ131087 FBM131086:FBM131087 FLI131086:FLI131087 FVE131086:FVE131087 GFA131086:GFA131087 GOW131086:GOW131087 GYS131086:GYS131087 HIO131086:HIO131087 HSK131086:HSK131087 ICG131086:ICG131087 IMC131086:IMC131087 IVY131086:IVY131087 JFU131086:JFU131087 JPQ131086:JPQ131087 JZM131086:JZM131087 KJI131086:KJI131087 KTE131086:KTE131087 LDA131086:LDA131087 LMW131086:LMW131087 LWS131086:LWS131087 MGO131086:MGO131087 MQK131086:MQK131087 NAG131086:NAG131087 NKC131086:NKC131087 NTY131086:NTY131087 ODU131086:ODU131087 ONQ131086:ONQ131087 OXM131086:OXM131087 PHI131086:PHI131087 PRE131086:PRE131087 QBA131086:QBA131087 QKW131086:QKW131087 QUS131086:QUS131087 REO131086:REO131087 ROK131086:ROK131087 RYG131086:RYG131087 SIC131086:SIC131087 SRY131086:SRY131087 TBU131086:TBU131087 TLQ131086:TLQ131087 TVM131086:TVM131087 UFI131086:UFI131087 UPE131086:UPE131087 UZA131086:UZA131087 VIW131086:VIW131087 VSS131086:VSS131087 WCO131086:WCO131087 WMK131086:WMK131087 WWG131086:WWG131087 Y196622:Y196623 JU196622:JU196623 TQ196622:TQ196623 ADM196622:ADM196623 ANI196622:ANI196623 AXE196622:AXE196623 BHA196622:BHA196623 BQW196622:BQW196623 CAS196622:CAS196623 CKO196622:CKO196623 CUK196622:CUK196623 DEG196622:DEG196623 DOC196622:DOC196623 DXY196622:DXY196623 EHU196622:EHU196623 ERQ196622:ERQ196623 FBM196622:FBM196623 FLI196622:FLI196623 FVE196622:FVE196623 GFA196622:GFA196623 GOW196622:GOW196623 GYS196622:GYS196623 HIO196622:HIO196623 HSK196622:HSK196623 ICG196622:ICG196623 IMC196622:IMC196623 IVY196622:IVY196623 JFU196622:JFU196623 JPQ196622:JPQ196623 JZM196622:JZM196623 KJI196622:KJI196623 KTE196622:KTE196623 LDA196622:LDA196623 LMW196622:LMW196623 LWS196622:LWS196623 MGO196622:MGO196623 MQK196622:MQK196623 NAG196622:NAG196623 NKC196622:NKC196623 NTY196622:NTY196623 ODU196622:ODU196623 ONQ196622:ONQ196623 OXM196622:OXM196623 PHI196622:PHI196623 PRE196622:PRE196623 QBA196622:QBA196623 QKW196622:QKW196623 QUS196622:QUS196623 REO196622:REO196623 ROK196622:ROK196623 RYG196622:RYG196623 SIC196622:SIC196623 SRY196622:SRY196623 TBU196622:TBU196623 TLQ196622:TLQ196623 TVM196622:TVM196623 UFI196622:UFI196623 UPE196622:UPE196623 UZA196622:UZA196623 VIW196622:VIW196623 VSS196622:VSS196623 WCO196622:WCO196623 WMK196622:WMK196623 WWG196622:WWG196623 Y262158:Y262159 JU262158:JU262159 TQ262158:TQ262159 ADM262158:ADM262159 ANI262158:ANI262159 AXE262158:AXE262159 BHA262158:BHA262159 BQW262158:BQW262159 CAS262158:CAS262159 CKO262158:CKO262159 CUK262158:CUK262159 DEG262158:DEG262159 DOC262158:DOC262159 DXY262158:DXY262159 EHU262158:EHU262159 ERQ262158:ERQ262159 FBM262158:FBM262159 FLI262158:FLI262159 FVE262158:FVE262159 GFA262158:GFA262159 GOW262158:GOW262159 GYS262158:GYS262159 HIO262158:HIO262159 HSK262158:HSK262159 ICG262158:ICG262159 IMC262158:IMC262159 IVY262158:IVY262159 JFU262158:JFU262159 JPQ262158:JPQ262159 JZM262158:JZM262159 KJI262158:KJI262159 KTE262158:KTE262159 LDA262158:LDA262159 LMW262158:LMW262159 LWS262158:LWS262159 MGO262158:MGO262159 MQK262158:MQK262159 NAG262158:NAG262159 NKC262158:NKC262159 NTY262158:NTY262159 ODU262158:ODU262159 ONQ262158:ONQ262159 OXM262158:OXM262159 PHI262158:PHI262159 PRE262158:PRE262159 QBA262158:QBA262159 QKW262158:QKW262159 QUS262158:QUS262159 REO262158:REO262159 ROK262158:ROK262159 RYG262158:RYG262159 SIC262158:SIC262159 SRY262158:SRY262159 TBU262158:TBU262159 TLQ262158:TLQ262159 TVM262158:TVM262159 UFI262158:UFI262159 UPE262158:UPE262159 UZA262158:UZA262159 VIW262158:VIW262159 VSS262158:VSS262159 WCO262158:WCO262159 WMK262158:WMK262159 WWG262158:WWG262159 Y327694:Y327695 JU327694:JU327695 TQ327694:TQ327695 ADM327694:ADM327695 ANI327694:ANI327695 AXE327694:AXE327695 BHA327694:BHA327695 BQW327694:BQW327695 CAS327694:CAS327695 CKO327694:CKO327695 CUK327694:CUK327695 DEG327694:DEG327695 DOC327694:DOC327695 DXY327694:DXY327695 EHU327694:EHU327695 ERQ327694:ERQ327695 FBM327694:FBM327695 FLI327694:FLI327695 FVE327694:FVE327695 GFA327694:GFA327695 GOW327694:GOW327695 GYS327694:GYS327695 HIO327694:HIO327695 HSK327694:HSK327695 ICG327694:ICG327695 IMC327694:IMC327695 IVY327694:IVY327695 JFU327694:JFU327695 JPQ327694:JPQ327695 JZM327694:JZM327695 KJI327694:KJI327695 KTE327694:KTE327695 LDA327694:LDA327695 LMW327694:LMW327695 LWS327694:LWS327695 MGO327694:MGO327695 MQK327694:MQK327695 NAG327694:NAG327695 NKC327694:NKC327695 NTY327694:NTY327695 ODU327694:ODU327695 ONQ327694:ONQ327695 OXM327694:OXM327695 PHI327694:PHI327695 PRE327694:PRE327695 QBA327694:QBA327695 QKW327694:QKW327695 QUS327694:QUS327695 REO327694:REO327695 ROK327694:ROK327695 RYG327694:RYG327695 SIC327694:SIC327695 SRY327694:SRY327695 TBU327694:TBU327695 TLQ327694:TLQ327695 TVM327694:TVM327695 UFI327694:UFI327695 UPE327694:UPE327695 UZA327694:UZA327695 VIW327694:VIW327695 VSS327694:VSS327695 WCO327694:WCO327695 WMK327694:WMK327695 WWG327694:WWG327695 Y393230:Y393231 JU393230:JU393231 TQ393230:TQ393231 ADM393230:ADM393231 ANI393230:ANI393231 AXE393230:AXE393231 BHA393230:BHA393231 BQW393230:BQW393231 CAS393230:CAS393231 CKO393230:CKO393231 CUK393230:CUK393231 DEG393230:DEG393231 DOC393230:DOC393231 DXY393230:DXY393231 EHU393230:EHU393231 ERQ393230:ERQ393231 FBM393230:FBM393231 FLI393230:FLI393231 FVE393230:FVE393231 GFA393230:GFA393231 GOW393230:GOW393231 GYS393230:GYS393231 HIO393230:HIO393231 HSK393230:HSK393231 ICG393230:ICG393231 IMC393230:IMC393231 IVY393230:IVY393231 JFU393230:JFU393231 JPQ393230:JPQ393231 JZM393230:JZM393231 KJI393230:KJI393231 KTE393230:KTE393231 LDA393230:LDA393231 LMW393230:LMW393231 LWS393230:LWS393231 MGO393230:MGO393231 MQK393230:MQK393231 NAG393230:NAG393231 NKC393230:NKC393231 NTY393230:NTY393231 ODU393230:ODU393231 ONQ393230:ONQ393231 OXM393230:OXM393231 PHI393230:PHI393231 PRE393230:PRE393231 QBA393230:QBA393231 QKW393230:QKW393231 QUS393230:QUS393231 REO393230:REO393231 ROK393230:ROK393231 RYG393230:RYG393231 SIC393230:SIC393231 SRY393230:SRY393231 TBU393230:TBU393231 TLQ393230:TLQ393231 TVM393230:TVM393231 UFI393230:UFI393231 UPE393230:UPE393231 UZA393230:UZA393231 VIW393230:VIW393231 VSS393230:VSS393231 WCO393230:WCO393231 WMK393230:WMK393231 WWG393230:WWG393231 Y458766:Y458767 JU458766:JU458767 TQ458766:TQ458767 ADM458766:ADM458767 ANI458766:ANI458767 AXE458766:AXE458767 BHA458766:BHA458767 BQW458766:BQW458767 CAS458766:CAS458767 CKO458766:CKO458767 CUK458766:CUK458767 DEG458766:DEG458767 DOC458766:DOC458767 DXY458766:DXY458767 EHU458766:EHU458767 ERQ458766:ERQ458767 FBM458766:FBM458767 FLI458766:FLI458767 FVE458766:FVE458767 GFA458766:GFA458767 GOW458766:GOW458767 GYS458766:GYS458767 HIO458766:HIO458767 HSK458766:HSK458767 ICG458766:ICG458767 IMC458766:IMC458767 IVY458766:IVY458767 JFU458766:JFU458767 JPQ458766:JPQ458767 JZM458766:JZM458767 KJI458766:KJI458767 KTE458766:KTE458767 LDA458766:LDA458767 LMW458766:LMW458767 LWS458766:LWS458767 MGO458766:MGO458767 MQK458766:MQK458767 NAG458766:NAG458767 NKC458766:NKC458767 NTY458766:NTY458767 ODU458766:ODU458767 ONQ458766:ONQ458767 OXM458766:OXM458767 PHI458766:PHI458767 PRE458766:PRE458767 QBA458766:QBA458767 QKW458766:QKW458767 QUS458766:QUS458767 REO458766:REO458767 ROK458766:ROK458767 RYG458766:RYG458767 SIC458766:SIC458767 SRY458766:SRY458767 TBU458766:TBU458767 TLQ458766:TLQ458767 TVM458766:TVM458767 UFI458766:UFI458767 UPE458766:UPE458767 UZA458766:UZA458767 VIW458766:VIW458767 VSS458766:VSS458767 WCO458766:WCO458767 WMK458766:WMK458767 WWG458766:WWG458767 Y524302:Y524303 JU524302:JU524303 TQ524302:TQ524303 ADM524302:ADM524303 ANI524302:ANI524303 AXE524302:AXE524303 BHA524302:BHA524303 BQW524302:BQW524303 CAS524302:CAS524303 CKO524302:CKO524303 CUK524302:CUK524303 DEG524302:DEG524303 DOC524302:DOC524303 DXY524302:DXY524303 EHU524302:EHU524303 ERQ524302:ERQ524303 FBM524302:FBM524303 FLI524302:FLI524303 FVE524302:FVE524303 GFA524302:GFA524303 GOW524302:GOW524303 GYS524302:GYS524303 HIO524302:HIO524303 HSK524302:HSK524303 ICG524302:ICG524303 IMC524302:IMC524303 IVY524302:IVY524303 JFU524302:JFU524303 JPQ524302:JPQ524303 JZM524302:JZM524303 KJI524302:KJI524303 KTE524302:KTE524303 LDA524302:LDA524303 LMW524302:LMW524303 LWS524302:LWS524303 MGO524302:MGO524303 MQK524302:MQK524303 NAG524302:NAG524303 NKC524302:NKC524303 NTY524302:NTY524303 ODU524302:ODU524303 ONQ524302:ONQ524303 OXM524302:OXM524303 PHI524302:PHI524303 PRE524302:PRE524303 QBA524302:QBA524303 QKW524302:QKW524303 QUS524302:QUS524303 REO524302:REO524303 ROK524302:ROK524303 RYG524302:RYG524303 SIC524302:SIC524303 SRY524302:SRY524303 TBU524302:TBU524303 TLQ524302:TLQ524303 TVM524302:TVM524303 UFI524302:UFI524303 UPE524302:UPE524303 UZA524302:UZA524303 VIW524302:VIW524303 VSS524302:VSS524303 WCO524302:WCO524303 WMK524302:WMK524303 WWG524302:WWG524303 Y589838:Y589839 JU589838:JU589839 TQ589838:TQ589839 ADM589838:ADM589839 ANI589838:ANI589839 AXE589838:AXE589839 BHA589838:BHA589839 BQW589838:BQW589839 CAS589838:CAS589839 CKO589838:CKO589839 CUK589838:CUK589839 DEG589838:DEG589839 DOC589838:DOC589839 DXY589838:DXY589839 EHU589838:EHU589839 ERQ589838:ERQ589839 FBM589838:FBM589839 FLI589838:FLI589839 FVE589838:FVE589839 GFA589838:GFA589839 GOW589838:GOW589839 GYS589838:GYS589839 HIO589838:HIO589839 HSK589838:HSK589839 ICG589838:ICG589839 IMC589838:IMC589839 IVY589838:IVY589839 JFU589838:JFU589839 JPQ589838:JPQ589839 JZM589838:JZM589839 KJI589838:KJI589839 KTE589838:KTE589839 LDA589838:LDA589839 LMW589838:LMW589839 LWS589838:LWS589839 MGO589838:MGO589839 MQK589838:MQK589839 NAG589838:NAG589839 NKC589838:NKC589839 NTY589838:NTY589839 ODU589838:ODU589839 ONQ589838:ONQ589839 OXM589838:OXM589839 PHI589838:PHI589839 PRE589838:PRE589839 QBA589838:QBA589839 QKW589838:QKW589839 QUS589838:QUS589839 REO589838:REO589839 ROK589838:ROK589839 RYG589838:RYG589839 SIC589838:SIC589839 SRY589838:SRY589839 TBU589838:TBU589839 TLQ589838:TLQ589839 TVM589838:TVM589839 UFI589838:UFI589839 UPE589838:UPE589839 UZA589838:UZA589839 VIW589838:VIW589839 VSS589838:VSS589839 WCO589838:WCO589839 WMK589838:WMK589839 WWG589838:WWG589839 Y655374:Y655375 JU655374:JU655375 TQ655374:TQ655375 ADM655374:ADM655375 ANI655374:ANI655375 AXE655374:AXE655375 BHA655374:BHA655375 BQW655374:BQW655375 CAS655374:CAS655375 CKO655374:CKO655375 CUK655374:CUK655375 DEG655374:DEG655375 DOC655374:DOC655375 DXY655374:DXY655375 EHU655374:EHU655375 ERQ655374:ERQ655375 FBM655374:FBM655375 FLI655374:FLI655375 FVE655374:FVE655375 GFA655374:GFA655375 GOW655374:GOW655375 GYS655374:GYS655375 HIO655374:HIO655375 HSK655374:HSK655375 ICG655374:ICG655375 IMC655374:IMC655375 IVY655374:IVY655375 JFU655374:JFU655375 JPQ655374:JPQ655375 JZM655374:JZM655375 KJI655374:KJI655375 KTE655374:KTE655375 LDA655374:LDA655375 LMW655374:LMW655375 LWS655374:LWS655375 MGO655374:MGO655375 MQK655374:MQK655375 NAG655374:NAG655375 NKC655374:NKC655375 NTY655374:NTY655375 ODU655374:ODU655375 ONQ655374:ONQ655375 OXM655374:OXM655375 PHI655374:PHI655375 PRE655374:PRE655375 QBA655374:QBA655375 QKW655374:QKW655375 QUS655374:QUS655375 REO655374:REO655375 ROK655374:ROK655375 RYG655374:RYG655375 SIC655374:SIC655375 SRY655374:SRY655375 TBU655374:TBU655375 TLQ655374:TLQ655375 TVM655374:TVM655375 UFI655374:UFI655375 UPE655374:UPE655375 UZA655374:UZA655375 VIW655374:VIW655375 VSS655374:VSS655375 WCO655374:WCO655375 WMK655374:WMK655375 WWG655374:WWG655375 Y720910:Y720911 JU720910:JU720911 TQ720910:TQ720911 ADM720910:ADM720911 ANI720910:ANI720911 AXE720910:AXE720911 BHA720910:BHA720911 BQW720910:BQW720911 CAS720910:CAS720911 CKO720910:CKO720911 CUK720910:CUK720911 DEG720910:DEG720911 DOC720910:DOC720911 DXY720910:DXY720911 EHU720910:EHU720911 ERQ720910:ERQ720911 FBM720910:FBM720911 FLI720910:FLI720911 FVE720910:FVE720911 GFA720910:GFA720911 GOW720910:GOW720911 GYS720910:GYS720911 HIO720910:HIO720911 HSK720910:HSK720911 ICG720910:ICG720911 IMC720910:IMC720911 IVY720910:IVY720911 JFU720910:JFU720911 JPQ720910:JPQ720911 JZM720910:JZM720911 KJI720910:KJI720911 KTE720910:KTE720911 LDA720910:LDA720911 LMW720910:LMW720911 LWS720910:LWS720911 MGO720910:MGO720911 MQK720910:MQK720911 NAG720910:NAG720911 NKC720910:NKC720911 NTY720910:NTY720911 ODU720910:ODU720911 ONQ720910:ONQ720911 OXM720910:OXM720911 PHI720910:PHI720911 PRE720910:PRE720911 QBA720910:QBA720911 QKW720910:QKW720911 QUS720910:QUS720911 REO720910:REO720911 ROK720910:ROK720911 RYG720910:RYG720911 SIC720910:SIC720911 SRY720910:SRY720911 TBU720910:TBU720911 TLQ720910:TLQ720911 TVM720910:TVM720911 UFI720910:UFI720911 UPE720910:UPE720911 UZA720910:UZA720911 VIW720910:VIW720911 VSS720910:VSS720911 WCO720910:WCO720911 WMK720910:WMK720911 WWG720910:WWG720911 Y786446:Y786447 JU786446:JU786447 TQ786446:TQ786447 ADM786446:ADM786447 ANI786446:ANI786447 AXE786446:AXE786447 BHA786446:BHA786447 BQW786446:BQW786447 CAS786446:CAS786447 CKO786446:CKO786447 CUK786446:CUK786447 DEG786446:DEG786447 DOC786446:DOC786447 DXY786446:DXY786447 EHU786446:EHU786447 ERQ786446:ERQ786447 FBM786446:FBM786447 FLI786446:FLI786447 FVE786446:FVE786447 GFA786446:GFA786447 GOW786446:GOW786447 GYS786446:GYS786447 HIO786446:HIO786447 HSK786446:HSK786447 ICG786446:ICG786447 IMC786446:IMC786447 IVY786446:IVY786447 JFU786446:JFU786447 JPQ786446:JPQ786447 JZM786446:JZM786447 KJI786446:KJI786447 KTE786446:KTE786447 LDA786446:LDA786447 LMW786446:LMW786447 LWS786446:LWS786447 MGO786446:MGO786447 MQK786446:MQK786447 NAG786446:NAG786447 NKC786446:NKC786447 NTY786446:NTY786447 ODU786446:ODU786447 ONQ786446:ONQ786447 OXM786446:OXM786447 PHI786446:PHI786447 PRE786446:PRE786447 QBA786446:QBA786447 QKW786446:QKW786447 QUS786446:QUS786447 REO786446:REO786447 ROK786446:ROK786447 RYG786446:RYG786447 SIC786446:SIC786447 SRY786446:SRY786447 TBU786446:TBU786447 TLQ786446:TLQ786447 TVM786446:TVM786447 UFI786446:UFI786447 UPE786446:UPE786447 UZA786446:UZA786447 VIW786446:VIW786447 VSS786446:VSS786447 WCO786446:WCO786447 WMK786446:WMK786447 WWG786446:WWG786447 Y851982:Y851983 JU851982:JU851983 TQ851982:TQ851983 ADM851982:ADM851983 ANI851982:ANI851983 AXE851982:AXE851983 BHA851982:BHA851983 BQW851982:BQW851983 CAS851982:CAS851983 CKO851982:CKO851983 CUK851982:CUK851983 DEG851982:DEG851983 DOC851982:DOC851983 DXY851982:DXY851983 EHU851982:EHU851983 ERQ851982:ERQ851983 FBM851982:FBM851983 FLI851982:FLI851983 FVE851982:FVE851983 GFA851982:GFA851983 GOW851982:GOW851983 GYS851982:GYS851983 HIO851982:HIO851983 HSK851982:HSK851983 ICG851982:ICG851983 IMC851982:IMC851983 IVY851982:IVY851983 JFU851982:JFU851983 JPQ851982:JPQ851983 JZM851982:JZM851983 KJI851982:KJI851983 KTE851982:KTE851983 LDA851982:LDA851983 LMW851982:LMW851983 LWS851982:LWS851983 MGO851982:MGO851983 MQK851982:MQK851983 NAG851982:NAG851983 NKC851982:NKC851983 NTY851982:NTY851983 ODU851982:ODU851983 ONQ851982:ONQ851983 OXM851982:OXM851983 PHI851982:PHI851983 PRE851982:PRE851983 QBA851982:QBA851983 QKW851982:QKW851983 QUS851982:QUS851983 REO851982:REO851983 ROK851982:ROK851983 RYG851982:RYG851983 SIC851982:SIC851983 SRY851982:SRY851983 TBU851982:TBU851983 TLQ851982:TLQ851983 TVM851982:TVM851983 UFI851982:UFI851983 UPE851982:UPE851983 UZA851982:UZA851983 VIW851982:VIW851983 VSS851982:VSS851983 WCO851982:WCO851983 WMK851982:WMK851983 WWG851982:WWG851983 Y917518:Y917519 JU917518:JU917519 TQ917518:TQ917519 ADM917518:ADM917519 ANI917518:ANI917519 AXE917518:AXE917519 BHA917518:BHA917519 BQW917518:BQW917519 CAS917518:CAS917519 CKO917518:CKO917519 CUK917518:CUK917519 DEG917518:DEG917519 DOC917518:DOC917519 DXY917518:DXY917519 EHU917518:EHU917519 ERQ917518:ERQ917519 FBM917518:FBM917519 FLI917518:FLI917519 FVE917518:FVE917519 GFA917518:GFA917519 GOW917518:GOW917519 GYS917518:GYS917519 HIO917518:HIO917519 HSK917518:HSK917519 ICG917518:ICG917519 IMC917518:IMC917519 IVY917518:IVY917519 JFU917518:JFU917519 JPQ917518:JPQ917519 JZM917518:JZM917519 KJI917518:KJI917519 KTE917518:KTE917519 LDA917518:LDA917519 LMW917518:LMW917519 LWS917518:LWS917519 MGO917518:MGO917519 MQK917518:MQK917519 NAG917518:NAG917519 NKC917518:NKC917519 NTY917518:NTY917519 ODU917518:ODU917519 ONQ917518:ONQ917519 OXM917518:OXM917519 PHI917518:PHI917519 PRE917518:PRE917519 QBA917518:QBA917519 QKW917518:QKW917519 QUS917518:QUS917519 REO917518:REO917519 ROK917518:ROK917519 RYG917518:RYG917519 SIC917518:SIC917519 SRY917518:SRY917519 TBU917518:TBU917519 TLQ917518:TLQ917519 TVM917518:TVM917519 UFI917518:UFI917519 UPE917518:UPE917519 UZA917518:UZA917519 VIW917518:VIW917519 VSS917518:VSS917519 WCO917518:WCO917519 WMK917518:WMK917519 WWG917518:WWG917519 Y983054:Y983055 JU983054:JU983055 TQ983054:TQ983055 ADM983054:ADM983055 ANI983054:ANI983055 AXE983054:AXE983055 BHA983054:BHA983055 BQW983054:BQW983055 CAS983054:CAS983055 CKO983054:CKO983055 CUK983054:CUK983055 DEG983054:DEG983055 DOC983054:DOC983055 DXY983054:DXY983055 EHU983054:EHU983055 ERQ983054:ERQ983055 FBM983054:FBM983055 FLI983054:FLI983055 FVE983054:FVE983055 GFA983054:GFA983055 GOW983054:GOW983055 GYS983054:GYS983055 HIO983054:HIO983055 HSK983054:HSK983055 ICG983054:ICG983055 IMC983054:IMC983055 IVY983054:IVY983055 JFU983054:JFU983055 JPQ983054:JPQ983055 JZM983054:JZM983055 KJI983054:KJI983055 KTE983054:KTE983055 LDA983054:LDA983055 LMW983054:LMW983055 LWS983054:LWS983055 MGO983054:MGO983055 MQK983054:MQK983055 NAG983054:NAG983055 NKC983054:NKC983055 NTY983054:NTY983055 ODU983054:ODU983055 ONQ983054:ONQ983055 OXM983054:OXM983055 PHI983054:PHI983055 PRE983054:PRE983055 QBA983054:QBA983055 QKW983054:QKW983055 QUS983054:QUS983055 REO983054:REO983055 ROK983054:ROK983055 RYG983054:RYG983055 SIC983054:SIC983055 SRY983054:SRY983055 TBU983054:TBU983055 TLQ983054:TLQ983055 TVM983054:TVM983055 UFI983054:UFI983055 UPE983054:UPE983055 UZA983054:UZA983055 VIW983054:VIW983055 VSS983054:VSS983055 WCO983054:WCO983055 WMK983054:WMK983055 WWG983054:WWG983055 AA14:AA15 JW14:JW15 TS14:TS15 ADO14:ADO15 ANK14:ANK15 AXG14:AXG15 BHC14:BHC15 BQY14:BQY15 CAU14:CAU15 CKQ14:CKQ15 CUM14:CUM15 DEI14:DEI15 DOE14:DOE15 DYA14:DYA15 EHW14:EHW15 ERS14:ERS15 FBO14:FBO15 FLK14:FLK15 FVG14:FVG15 GFC14:GFC15 GOY14:GOY15 GYU14:GYU15 HIQ14:HIQ15 HSM14:HSM15 ICI14:ICI15 IME14:IME15 IWA14:IWA15 JFW14:JFW15 JPS14:JPS15 JZO14:JZO15 KJK14:KJK15 KTG14:KTG15 LDC14:LDC15 LMY14:LMY15 LWU14:LWU15 MGQ14:MGQ15 MQM14:MQM15 NAI14:NAI15 NKE14:NKE15 NUA14:NUA15 ODW14:ODW15 ONS14:ONS15 OXO14:OXO15 PHK14:PHK15 PRG14:PRG15 QBC14:QBC15 QKY14:QKY15 QUU14:QUU15 REQ14:REQ15 ROM14:ROM15 RYI14:RYI15 SIE14:SIE15 SSA14:SSA15 TBW14:TBW15 TLS14:TLS15 TVO14:TVO15 UFK14:UFK15 UPG14:UPG15 UZC14:UZC15 VIY14:VIY15 VSU14:VSU15 WCQ14:WCQ15 WMM14:WMM15 WWI14:WWI15 AA65550:AA65551 JW65550:JW65551 TS65550:TS65551 ADO65550:ADO65551 ANK65550:ANK65551 AXG65550:AXG65551 BHC65550:BHC65551 BQY65550:BQY65551 CAU65550:CAU65551 CKQ65550:CKQ65551 CUM65550:CUM65551 DEI65550:DEI65551 DOE65550:DOE65551 DYA65550:DYA65551 EHW65550:EHW65551 ERS65550:ERS65551 FBO65550:FBO65551 FLK65550:FLK65551 FVG65550:FVG65551 GFC65550:GFC65551 GOY65550:GOY65551 GYU65550:GYU65551 HIQ65550:HIQ65551 HSM65550:HSM65551 ICI65550:ICI65551 IME65550:IME65551 IWA65550:IWA65551 JFW65550:JFW65551 JPS65550:JPS65551 JZO65550:JZO65551 KJK65550:KJK65551 KTG65550:KTG65551 LDC65550:LDC65551 LMY65550:LMY65551 LWU65550:LWU65551 MGQ65550:MGQ65551 MQM65550:MQM65551 NAI65550:NAI65551 NKE65550:NKE65551 NUA65550:NUA65551 ODW65550:ODW65551 ONS65550:ONS65551 OXO65550:OXO65551 PHK65550:PHK65551 PRG65550:PRG65551 QBC65550:QBC65551 QKY65550:QKY65551 QUU65550:QUU65551 REQ65550:REQ65551 ROM65550:ROM65551 RYI65550:RYI65551 SIE65550:SIE65551 SSA65550:SSA65551 TBW65550:TBW65551 TLS65550:TLS65551 TVO65550:TVO65551 UFK65550:UFK65551 UPG65550:UPG65551 UZC65550:UZC65551 VIY65550:VIY65551 VSU65550:VSU65551 WCQ65550:WCQ65551 WMM65550:WMM65551 WWI65550:WWI65551 AA131086:AA131087 JW131086:JW131087 TS131086:TS131087 ADO131086:ADO131087 ANK131086:ANK131087 AXG131086:AXG131087 BHC131086:BHC131087 BQY131086:BQY131087 CAU131086:CAU131087 CKQ131086:CKQ131087 CUM131086:CUM131087 DEI131086:DEI131087 DOE131086:DOE131087 DYA131086:DYA131087 EHW131086:EHW131087 ERS131086:ERS131087 FBO131086:FBO131087 FLK131086:FLK131087 FVG131086:FVG131087 GFC131086:GFC131087 GOY131086:GOY131087 GYU131086:GYU131087 HIQ131086:HIQ131087 HSM131086:HSM131087 ICI131086:ICI131087 IME131086:IME131087 IWA131086:IWA131087 JFW131086:JFW131087 JPS131086:JPS131087 JZO131086:JZO131087 KJK131086:KJK131087 KTG131086:KTG131087 LDC131086:LDC131087 LMY131086:LMY131087 LWU131086:LWU131087 MGQ131086:MGQ131087 MQM131086:MQM131087 NAI131086:NAI131087 NKE131086:NKE131087 NUA131086:NUA131087 ODW131086:ODW131087 ONS131086:ONS131087 OXO131086:OXO131087 PHK131086:PHK131087 PRG131086:PRG131087 QBC131086:QBC131087 QKY131086:QKY131087 QUU131086:QUU131087 REQ131086:REQ131087 ROM131086:ROM131087 RYI131086:RYI131087 SIE131086:SIE131087 SSA131086:SSA131087 TBW131086:TBW131087 TLS131086:TLS131087 TVO131086:TVO131087 UFK131086:UFK131087 UPG131086:UPG131087 UZC131086:UZC131087 VIY131086:VIY131087 VSU131086:VSU131087 WCQ131086:WCQ131087 WMM131086:WMM131087 WWI131086:WWI131087 AA196622:AA196623 JW196622:JW196623 TS196622:TS196623 ADO196622:ADO196623 ANK196622:ANK196623 AXG196622:AXG196623 BHC196622:BHC196623 BQY196622:BQY196623 CAU196622:CAU196623 CKQ196622:CKQ196623 CUM196622:CUM196623 DEI196622:DEI196623 DOE196622:DOE196623 DYA196622:DYA196623 EHW196622:EHW196623 ERS196622:ERS196623 FBO196622:FBO196623 FLK196622:FLK196623 FVG196622:FVG196623 GFC196622:GFC196623 GOY196622:GOY196623 GYU196622:GYU196623 HIQ196622:HIQ196623 HSM196622:HSM196623 ICI196622:ICI196623 IME196622:IME196623 IWA196622:IWA196623 JFW196622:JFW196623 JPS196622:JPS196623 JZO196622:JZO196623 KJK196622:KJK196623 KTG196622:KTG196623 LDC196622:LDC196623 LMY196622:LMY196623 LWU196622:LWU196623 MGQ196622:MGQ196623 MQM196622:MQM196623 NAI196622:NAI196623 NKE196622:NKE196623 NUA196622:NUA196623 ODW196622:ODW196623 ONS196622:ONS196623 OXO196622:OXO196623 PHK196622:PHK196623 PRG196622:PRG196623 QBC196622:QBC196623 QKY196622:QKY196623 QUU196622:QUU196623 REQ196622:REQ196623 ROM196622:ROM196623 RYI196622:RYI196623 SIE196622:SIE196623 SSA196622:SSA196623 TBW196622:TBW196623 TLS196622:TLS196623 TVO196622:TVO196623 UFK196622:UFK196623 UPG196622:UPG196623 UZC196622:UZC196623 VIY196622:VIY196623 VSU196622:VSU196623 WCQ196622:WCQ196623 WMM196622:WMM196623 WWI196622:WWI196623 AA262158:AA262159 JW262158:JW262159 TS262158:TS262159 ADO262158:ADO262159 ANK262158:ANK262159 AXG262158:AXG262159 BHC262158:BHC262159 BQY262158:BQY262159 CAU262158:CAU262159 CKQ262158:CKQ262159 CUM262158:CUM262159 DEI262158:DEI262159 DOE262158:DOE262159 DYA262158:DYA262159 EHW262158:EHW262159 ERS262158:ERS262159 FBO262158:FBO262159 FLK262158:FLK262159 FVG262158:FVG262159 GFC262158:GFC262159 GOY262158:GOY262159 GYU262158:GYU262159 HIQ262158:HIQ262159 HSM262158:HSM262159 ICI262158:ICI262159 IME262158:IME262159 IWA262158:IWA262159 JFW262158:JFW262159 JPS262158:JPS262159 JZO262158:JZO262159 KJK262158:KJK262159 KTG262158:KTG262159 LDC262158:LDC262159 LMY262158:LMY262159 LWU262158:LWU262159 MGQ262158:MGQ262159 MQM262158:MQM262159 NAI262158:NAI262159 NKE262158:NKE262159 NUA262158:NUA262159 ODW262158:ODW262159 ONS262158:ONS262159 OXO262158:OXO262159 PHK262158:PHK262159 PRG262158:PRG262159 QBC262158:QBC262159 QKY262158:QKY262159 QUU262158:QUU262159 REQ262158:REQ262159 ROM262158:ROM262159 RYI262158:RYI262159 SIE262158:SIE262159 SSA262158:SSA262159 TBW262158:TBW262159 TLS262158:TLS262159 TVO262158:TVO262159 UFK262158:UFK262159 UPG262158:UPG262159 UZC262158:UZC262159 VIY262158:VIY262159 VSU262158:VSU262159 WCQ262158:WCQ262159 WMM262158:WMM262159 WWI262158:WWI262159 AA327694:AA327695 JW327694:JW327695 TS327694:TS327695 ADO327694:ADO327695 ANK327694:ANK327695 AXG327694:AXG327695 BHC327694:BHC327695 BQY327694:BQY327695 CAU327694:CAU327695 CKQ327694:CKQ327695 CUM327694:CUM327695 DEI327694:DEI327695 DOE327694:DOE327695 DYA327694:DYA327695 EHW327694:EHW327695 ERS327694:ERS327695 FBO327694:FBO327695 FLK327694:FLK327695 FVG327694:FVG327695 GFC327694:GFC327695 GOY327694:GOY327695 GYU327694:GYU327695 HIQ327694:HIQ327695 HSM327694:HSM327695 ICI327694:ICI327695 IME327694:IME327695 IWA327694:IWA327695 JFW327694:JFW327695 JPS327694:JPS327695 JZO327694:JZO327695 KJK327694:KJK327695 KTG327694:KTG327695 LDC327694:LDC327695 LMY327694:LMY327695 LWU327694:LWU327695 MGQ327694:MGQ327695 MQM327694:MQM327695 NAI327694:NAI327695 NKE327694:NKE327695 NUA327694:NUA327695 ODW327694:ODW327695 ONS327694:ONS327695 OXO327694:OXO327695 PHK327694:PHK327695 PRG327694:PRG327695 QBC327694:QBC327695 QKY327694:QKY327695 QUU327694:QUU327695 REQ327694:REQ327695 ROM327694:ROM327695 RYI327694:RYI327695 SIE327694:SIE327695 SSA327694:SSA327695 TBW327694:TBW327695 TLS327694:TLS327695 TVO327694:TVO327695 UFK327694:UFK327695 UPG327694:UPG327695 UZC327694:UZC327695 VIY327694:VIY327695 VSU327694:VSU327695 WCQ327694:WCQ327695 WMM327694:WMM327695 WWI327694:WWI327695 AA393230:AA393231 JW393230:JW393231 TS393230:TS393231 ADO393230:ADO393231 ANK393230:ANK393231 AXG393230:AXG393231 BHC393230:BHC393231 BQY393230:BQY393231 CAU393230:CAU393231 CKQ393230:CKQ393231 CUM393230:CUM393231 DEI393230:DEI393231 DOE393230:DOE393231 DYA393230:DYA393231 EHW393230:EHW393231 ERS393230:ERS393231 FBO393230:FBO393231 FLK393230:FLK393231 FVG393230:FVG393231 GFC393230:GFC393231 GOY393230:GOY393231 GYU393230:GYU393231 HIQ393230:HIQ393231 HSM393230:HSM393231 ICI393230:ICI393231 IME393230:IME393231 IWA393230:IWA393231 JFW393230:JFW393231 JPS393230:JPS393231 JZO393230:JZO393231 KJK393230:KJK393231 KTG393230:KTG393231 LDC393230:LDC393231 LMY393230:LMY393231 LWU393230:LWU393231 MGQ393230:MGQ393231 MQM393230:MQM393231 NAI393230:NAI393231 NKE393230:NKE393231 NUA393230:NUA393231 ODW393230:ODW393231 ONS393230:ONS393231 OXO393230:OXO393231 PHK393230:PHK393231 PRG393230:PRG393231 QBC393230:QBC393231 QKY393230:QKY393231 QUU393230:QUU393231 REQ393230:REQ393231 ROM393230:ROM393231 RYI393230:RYI393231 SIE393230:SIE393231 SSA393230:SSA393231 TBW393230:TBW393231 TLS393230:TLS393231 TVO393230:TVO393231 UFK393230:UFK393231 UPG393230:UPG393231 UZC393230:UZC393231 VIY393230:VIY393231 VSU393230:VSU393231 WCQ393230:WCQ393231 WMM393230:WMM393231 WWI393230:WWI393231 AA458766:AA458767 JW458766:JW458767 TS458766:TS458767 ADO458766:ADO458767 ANK458766:ANK458767 AXG458766:AXG458767 BHC458766:BHC458767 BQY458766:BQY458767 CAU458766:CAU458767 CKQ458766:CKQ458767 CUM458766:CUM458767 DEI458766:DEI458767 DOE458766:DOE458767 DYA458766:DYA458767 EHW458766:EHW458767 ERS458766:ERS458767 FBO458766:FBO458767 FLK458766:FLK458767 FVG458766:FVG458767 GFC458766:GFC458767 GOY458766:GOY458767 GYU458766:GYU458767 HIQ458766:HIQ458767 HSM458766:HSM458767 ICI458766:ICI458767 IME458766:IME458767 IWA458766:IWA458767 JFW458766:JFW458767 JPS458766:JPS458767 JZO458766:JZO458767 KJK458766:KJK458767 KTG458766:KTG458767 LDC458766:LDC458767 LMY458766:LMY458767 LWU458766:LWU458767 MGQ458766:MGQ458767 MQM458766:MQM458767 NAI458766:NAI458767 NKE458766:NKE458767 NUA458766:NUA458767 ODW458766:ODW458767 ONS458766:ONS458767 OXO458766:OXO458767 PHK458766:PHK458767 PRG458766:PRG458767 QBC458766:QBC458767 QKY458766:QKY458767 QUU458766:QUU458767 REQ458766:REQ458767 ROM458766:ROM458767 RYI458766:RYI458767 SIE458766:SIE458767 SSA458766:SSA458767 TBW458766:TBW458767 TLS458766:TLS458767 TVO458766:TVO458767 UFK458766:UFK458767 UPG458766:UPG458767 UZC458766:UZC458767 VIY458766:VIY458767 VSU458766:VSU458767 WCQ458766:WCQ458767 WMM458766:WMM458767 WWI458766:WWI458767 AA524302:AA524303 JW524302:JW524303 TS524302:TS524303 ADO524302:ADO524303 ANK524302:ANK524303 AXG524302:AXG524303 BHC524302:BHC524303 BQY524302:BQY524303 CAU524302:CAU524303 CKQ524302:CKQ524303 CUM524302:CUM524303 DEI524302:DEI524303 DOE524302:DOE524303 DYA524302:DYA524303 EHW524302:EHW524303 ERS524302:ERS524303 FBO524302:FBO524303 FLK524302:FLK524303 FVG524302:FVG524303 GFC524302:GFC524303 GOY524302:GOY524303 GYU524302:GYU524303 HIQ524302:HIQ524303 HSM524302:HSM524303 ICI524302:ICI524303 IME524302:IME524303 IWA524302:IWA524303 JFW524302:JFW524303 JPS524302:JPS524303 JZO524302:JZO524303 KJK524302:KJK524303 KTG524302:KTG524303 LDC524302:LDC524303 LMY524302:LMY524303 LWU524302:LWU524303 MGQ524302:MGQ524303 MQM524302:MQM524303 NAI524302:NAI524303 NKE524302:NKE524303 NUA524302:NUA524303 ODW524302:ODW524303 ONS524302:ONS524303 OXO524302:OXO524303 PHK524302:PHK524303 PRG524302:PRG524303 QBC524302:QBC524303 QKY524302:QKY524303 QUU524302:QUU524303 REQ524302:REQ524303 ROM524302:ROM524303 RYI524302:RYI524303 SIE524302:SIE524303 SSA524302:SSA524303 TBW524302:TBW524303 TLS524302:TLS524303 TVO524302:TVO524303 UFK524302:UFK524303 UPG524302:UPG524303 UZC524302:UZC524303 VIY524302:VIY524303 VSU524302:VSU524303 WCQ524302:WCQ524303 WMM524302:WMM524303 WWI524302:WWI524303 AA589838:AA589839 JW589838:JW589839 TS589838:TS589839 ADO589838:ADO589839 ANK589838:ANK589839 AXG589838:AXG589839 BHC589838:BHC589839 BQY589838:BQY589839 CAU589838:CAU589839 CKQ589838:CKQ589839 CUM589838:CUM589839 DEI589838:DEI589839 DOE589838:DOE589839 DYA589838:DYA589839 EHW589838:EHW589839 ERS589838:ERS589839 FBO589838:FBO589839 FLK589838:FLK589839 FVG589838:FVG589839 GFC589838:GFC589839 GOY589838:GOY589839 GYU589838:GYU589839 HIQ589838:HIQ589839 HSM589838:HSM589839 ICI589838:ICI589839 IME589838:IME589839 IWA589838:IWA589839 JFW589838:JFW589839 JPS589838:JPS589839 JZO589838:JZO589839 KJK589838:KJK589839 KTG589838:KTG589839 LDC589838:LDC589839 LMY589838:LMY589839 LWU589838:LWU589839 MGQ589838:MGQ589839 MQM589838:MQM589839 NAI589838:NAI589839 NKE589838:NKE589839 NUA589838:NUA589839 ODW589838:ODW589839 ONS589838:ONS589839 OXO589838:OXO589839 PHK589838:PHK589839 PRG589838:PRG589839 QBC589838:QBC589839 QKY589838:QKY589839 QUU589838:QUU589839 REQ589838:REQ589839 ROM589838:ROM589839 RYI589838:RYI589839 SIE589838:SIE589839 SSA589838:SSA589839 TBW589838:TBW589839 TLS589838:TLS589839 TVO589838:TVO589839 UFK589838:UFK589839 UPG589838:UPG589839 UZC589838:UZC589839 VIY589838:VIY589839 VSU589838:VSU589839 WCQ589838:WCQ589839 WMM589838:WMM589839 WWI589838:WWI589839 AA655374:AA655375 JW655374:JW655375 TS655374:TS655375 ADO655374:ADO655375 ANK655374:ANK655375 AXG655374:AXG655375 BHC655374:BHC655375 BQY655374:BQY655375 CAU655374:CAU655375 CKQ655374:CKQ655375 CUM655374:CUM655375 DEI655374:DEI655375 DOE655374:DOE655375 DYA655374:DYA655375 EHW655374:EHW655375 ERS655374:ERS655375 FBO655374:FBO655375 FLK655374:FLK655375 FVG655374:FVG655375 GFC655374:GFC655375 GOY655374:GOY655375 GYU655374:GYU655375 HIQ655374:HIQ655375 HSM655374:HSM655375 ICI655374:ICI655375 IME655374:IME655375 IWA655374:IWA655375 JFW655374:JFW655375 JPS655374:JPS655375 JZO655374:JZO655375 KJK655374:KJK655375 KTG655374:KTG655375 LDC655374:LDC655375 LMY655374:LMY655375 LWU655374:LWU655375 MGQ655374:MGQ655375 MQM655374:MQM655375 NAI655374:NAI655375 NKE655374:NKE655375 NUA655374:NUA655375 ODW655374:ODW655375 ONS655374:ONS655375 OXO655374:OXO655375 PHK655374:PHK655375 PRG655374:PRG655375 QBC655374:QBC655375 QKY655374:QKY655375 QUU655374:QUU655375 REQ655374:REQ655375 ROM655374:ROM655375 RYI655374:RYI655375 SIE655374:SIE655375 SSA655374:SSA655375 TBW655374:TBW655375 TLS655374:TLS655375 TVO655374:TVO655375 UFK655374:UFK655375 UPG655374:UPG655375 UZC655374:UZC655375 VIY655374:VIY655375 VSU655374:VSU655375 WCQ655374:WCQ655375 WMM655374:WMM655375 WWI655374:WWI655375 AA720910:AA720911 JW720910:JW720911 TS720910:TS720911 ADO720910:ADO720911 ANK720910:ANK720911 AXG720910:AXG720911 BHC720910:BHC720911 BQY720910:BQY720911 CAU720910:CAU720911 CKQ720910:CKQ720911 CUM720910:CUM720911 DEI720910:DEI720911 DOE720910:DOE720911 DYA720910:DYA720911 EHW720910:EHW720911 ERS720910:ERS720911 FBO720910:FBO720911 FLK720910:FLK720911 FVG720910:FVG720911 GFC720910:GFC720911 GOY720910:GOY720911 GYU720910:GYU720911 HIQ720910:HIQ720911 HSM720910:HSM720911 ICI720910:ICI720911 IME720910:IME720911 IWA720910:IWA720911 JFW720910:JFW720911 JPS720910:JPS720911 JZO720910:JZO720911 KJK720910:KJK720911 KTG720910:KTG720911 LDC720910:LDC720911 LMY720910:LMY720911 LWU720910:LWU720911 MGQ720910:MGQ720911 MQM720910:MQM720911 NAI720910:NAI720911 NKE720910:NKE720911 NUA720910:NUA720911 ODW720910:ODW720911 ONS720910:ONS720911 OXO720910:OXO720911 PHK720910:PHK720911 PRG720910:PRG720911 QBC720910:QBC720911 QKY720910:QKY720911 QUU720910:QUU720911 REQ720910:REQ720911 ROM720910:ROM720911 RYI720910:RYI720911 SIE720910:SIE720911 SSA720910:SSA720911 TBW720910:TBW720911 TLS720910:TLS720911 TVO720910:TVO720911 UFK720910:UFK720911 UPG720910:UPG720911 UZC720910:UZC720911 VIY720910:VIY720911 VSU720910:VSU720911 WCQ720910:WCQ720911 WMM720910:WMM720911 WWI720910:WWI720911 AA786446:AA786447 JW786446:JW786447 TS786446:TS786447 ADO786446:ADO786447 ANK786446:ANK786447 AXG786446:AXG786447 BHC786446:BHC786447 BQY786446:BQY786447 CAU786446:CAU786447 CKQ786446:CKQ786447 CUM786446:CUM786447 DEI786446:DEI786447 DOE786446:DOE786447 DYA786446:DYA786447 EHW786446:EHW786447 ERS786446:ERS786447 FBO786446:FBO786447 FLK786446:FLK786447 FVG786446:FVG786447 GFC786446:GFC786447 GOY786446:GOY786447 GYU786446:GYU786447 HIQ786446:HIQ786447 HSM786446:HSM786447 ICI786446:ICI786447 IME786446:IME786447 IWA786446:IWA786447 JFW786446:JFW786447 JPS786446:JPS786447 JZO786446:JZO786447 KJK786446:KJK786447 KTG786446:KTG786447 LDC786446:LDC786447 LMY786446:LMY786447 LWU786446:LWU786447 MGQ786446:MGQ786447 MQM786446:MQM786447 NAI786446:NAI786447 NKE786446:NKE786447 NUA786446:NUA786447 ODW786446:ODW786447 ONS786446:ONS786447 OXO786446:OXO786447 PHK786446:PHK786447 PRG786446:PRG786447 QBC786446:QBC786447 QKY786446:QKY786447 QUU786446:QUU786447 REQ786446:REQ786447 ROM786446:ROM786447 RYI786446:RYI786447 SIE786446:SIE786447 SSA786446:SSA786447 TBW786446:TBW786447 TLS786446:TLS786447 TVO786446:TVO786447 UFK786446:UFK786447 UPG786446:UPG786447 UZC786446:UZC786447 VIY786446:VIY786447 VSU786446:VSU786447 WCQ786446:WCQ786447 WMM786446:WMM786447 WWI786446:WWI786447 AA851982:AA851983 JW851982:JW851983 TS851982:TS851983 ADO851982:ADO851983 ANK851982:ANK851983 AXG851982:AXG851983 BHC851982:BHC851983 BQY851982:BQY851983 CAU851982:CAU851983 CKQ851982:CKQ851983 CUM851982:CUM851983 DEI851982:DEI851983 DOE851982:DOE851983 DYA851982:DYA851983 EHW851982:EHW851983 ERS851982:ERS851983 FBO851982:FBO851983 FLK851982:FLK851983 FVG851982:FVG851983 GFC851982:GFC851983 GOY851982:GOY851983 GYU851982:GYU851983 HIQ851982:HIQ851983 HSM851982:HSM851983 ICI851982:ICI851983 IME851982:IME851983 IWA851982:IWA851983 JFW851982:JFW851983 JPS851982:JPS851983 JZO851982:JZO851983 KJK851982:KJK851983 KTG851982:KTG851983 LDC851982:LDC851983 LMY851982:LMY851983 LWU851982:LWU851983 MGQ851982:MGQ851983 MQM851982:MQM851983 NAI851982:NAI851983 NKE851982:NKE851983 NUA851982:NUA851983 ODW851982:ODW851983 ONS851982:ONS851983 OXO851982:OXO851983 PHK851982:PHK851983 PRG851982:PRG851983 QBC851982:QBC851983 QKY851982:QKY851983 QUU851982:QUU851983 REQ851982:REQ851983 ROM851982:ROM851983 RYI851982:RYI851983 SIE851982:SIE851983 SSA851982:SSA851983 TBW851982:TBW851983 TLS851982:TLS851983 TVO851982:TVO851983 UFK851982:UFK851983 UPG851982:UPG851983 UZC851982:UZC851983 VIY851982:VIY851983 VSU851982:VSU851983 WCQ851982:WCQ851983 WMM851982:WMM851983 WWI851982:WWI851983 AA917518:AA917519 JW917518:JW917519 TS917518:TS917519 ADO917518:ADO917519 ANK917518:ANK917519 AXG917518:AXG917519 BHC917518:BHC917519 BQY917518:BQY917519 CAU917518:CAU917519 CKQ917518:CKQ917519 CUM917518:CUM917519 DEI917518:DEI917519 DOE917518:DOE917519 DYA917518:DYA917519 EHW917518:EHW917519 ERS917518:ERS917519 FBO917518:FBO917519 FLK917518:FLK917519 FVG917518:FVG917519 GFC917518:GFC917519 GOY917518:GOY917519 GYU917518:GYU917519 HIQ917518:HIQ917519 HSM917518:HSM917519 ICI917518:ICI917519 IME917518:IME917519 IWA917518:IWA917519 JFW917518:JFW917519 JPS917518:JPS917519 JZO917518:JZO917519 KJK917518:KJK917519 KTG917518:KTG917519 LDC917518:LDC917519 LMY917518:LMY917519 LWU917518:LWU917519 MGQ917518:MGQ917519 MQM917518:MQM917519 NAI917518:NAI917519 NKE917518:NKE917519 NUA917518:NUA917519 ODW917518:ODW917519 ONS917518:ONS917519 OXO917518:OXO917519 PHK917518:PHK917519 PRG917518:PRG917519 QBC917518:QBC917519 QKY917518:QKY917519 QUU917518:QUU917519 REQ917518:REQ917519 ROM917518:ROM917519 RYI917518:RYI917519 SIE917518:SIE917519 SSA917518:SSA917519 TBW917518:TBW917519 TLS917518:TLS917519 TVO917518:TVO917519 UFK917518:UFK917519 UPG917518:UPG917519 UZC917518:UZC917519 VIY917518:VIY917519 VSU917518:VSU917519 WCQ917518:WCQ917519 WMM917518:WMM917519 WWI917518:WWI917519 AA983054:AA983055 JW983054:JW983055 TS983054:TS983055 ADO983054:ADO983055 ANK983054:ANK983055 AXG983054:AXG983055 BHC983054:BHC983055 BQY983054:BQY983055 CAU983054:CAU983055 CKQ983054:CKQ983055 CUM983054:CUM983055 DEI983054:DEI983055 DOE983054:DOE983055 DYA983054:DYA983055 EHW983054:EHW983055 ERS983054:ERS983055 FBO983054:FBO983055 FLK983054:FLK983055 FVG983054:FVG983055 GFC983054:GFC983055 GOY983054:GOY983055 GYU983054:GYU983055 HIQ983054:HIQ983055 HSM983054:HSM983055 ICI983054:ICI983055 IME983054:IME983055 IWA983054:IWA983055 JFW983054:JFW983055 JPS983054:JPS983055 JZO983054:JZO983055 KJK983054:KJK983055 KTG983054:KTG983055 LDC983054:LDC983055 LMY983054:LMY983055 LWU983054:LWU983055 MGQ983054:MGQ983055 MQM983054:MQM983055 NAI983054:NAI983055 NKE983054:NKE983055 NUA983054:NUA983055 ODW983054:ODW983055 ONS983054:ONS983055 OXO983054:OXO983055 PHK983054:PHK983055 PRG983054:PRG983055 QBC983054:QBC983055 QKY983054:QKY983055 QUU983054:QUU983055 REQ983054:REQ983055 ROM983054:ROM983055 RYI983054:RYI983055 SIE983054:SIE983055 SSA983054:SSA983055 TBW983054:TBW983055 TLS983054:TLS983055 TVO983054:TVO983055 UFK983054:UFK983055 UPG983054:UPG983055 UZC983054:UZC983055 VIY983054:VIY983055 VSU983054:VSU983055 WCQ983054:WCQ983055 WMM983054:WMM983055 WWI983054:WWI983055 Y21 JU21 TQ21 ADM21 ANI21 AXE21 BHA21 BQW21 CAS21 CKO21 CUK21 DEG21 DOC21 DXY21 EHU21 ERQ21 FBM21 FLI21 FVE21 GFA21 GOW21 GYS21 HIO21 HSK21 ICG21 IMC21 IVY21 JFU21 JPQ21 JZM21 KJI21 KTE21 LDA21 LMW21 LWS21 MGO21 MQK21 NAG21 NKC21 NTY21 ODU21 ONQ21 OXM21 PHI21 PRE21 QBA21 QKW21 QUS21 REO21 ROK21 RYG21 SIC21 SRY21 TBU21 TLQ21 TVM21 UFI21 UPE21 UZA21 VIW21 VSS21 WCO21 WMK21 WWG21 Y65557 JU65557 TQ65557 ADM65557 ANI65557 AXE65557 BHA65557 BQW65557 CAS65557 CKO65557 CUK65557 DEG65557 DOC65557 DXY65557 EHU65557 ERQ65557 FBM65557 FLI65557 FVE65557 GFA65557 GOW65557 GYS65557 HIO65557 HSK65557 ICG65557 IMC65557 IVY65557 JFU65557 JPQ65557 JZM65557 KJI65557 KTE65557 LDA65557 LMW65557 LWS65557 MGO65557 MQK65557 NAG65557 NKC65557 NTY65557 ODU65557 ONQ65557 OXM65557 PHI65557 PRE65557 QBA65557 QKW65557 QUS65557 REO65557 ROK65557 RYG65557 SIC65557 SRY65557 TBU65557 TLQ65557 TVM65557 UFI65557 UPE65557 UZA65557 VIW65557 VSS65557 WCO65557 WMK65557 WWG65557 Y131093 JU131093 TQ131093 ADM131093 ANI131093 AXE131093 BHA131093 BQW131093 CAS131093 CKO131093 CUK131093 DEG131093 DOC131093 DXY131093 EHU131093 ERQ131093 FBM131093 FLI131093 FVE131093 GFA131093 GOW131093 GYS131093 HIO131093 HSK131093 ICG131093 IMC131093 IVY131093 JFU131093 JPQ131093 JZM131093 KJI131093 KTE131093 LDA131093 LMW131093 LWS131093 MGO131093 MQK131093 NAG131093 NKC131093 NTY131093 ODU131093 ONQ131093 OXM131093 PHI131093 PRE131093 QBA131093 QKW131093 QUS131093 REO131093 ROK131093 RYG131093 SIC131093 SRY131093 TBU131093 TLQ131093 TVM131093 UFI131093 UPE131093 UZA131093 VIW131093 VSS131093 WCO131093 WMK131093 WWG131093 Y196629 JU196629 TQ196629 ADM196629 ANI196629 AXE196629 BHA196629 BQW196629 CAS196629 CKO196629 CUK196629 DEG196629 DOC196629 DXY196629 EHU196629 ERQ196629 FBM196629 FLI196629 FVE196629 GFA196629 GOW196629 GYS196629 HIO196629 HSK196629 ICG196629 IMC196629 IVY196629 JFU196629 JPQ196629 JZM196629 KJI196629 KTE196629 LDA196629 LMW196629 LWS196629 MGO196629 MQK196629 NAG196629 NKC196629 NTY196629 ODU196629 ONQ196629 OXM196629 PHI196629 PRE196629 QBA196629 QKW196629 QUS196629 REO196629 ROK196629 RYG196629 SIC196629 SRY196629 TBU196629 TLQ196629 TVM196629 UFI196629 UPE196629 UZA196629 VIW196629 VSS196629 WCO196629 WMK196629 WWG196629 Y262165 JU262165 TQ262165 ADM262165 ANI262165 AXE262165 BHA262165 BQW262165 CAS262165 CKO262165 CUK262165 DEG262165 DOC262165 DXY262165 EHU262165 ERQ262165 FBM262165 FLI262165 FVE262165 GFA262165 GOW262165 GYS262165 HIO262165 HSK262165 ICG262165 IMC262165 IVY262165 JFU262165 JPQ262165 JZM262165 KJI262165 KTE262165 LDA262165 LMW262165 LWS262165 MGO262165 MQK262165 NAG262165 NKC262165 NTY262165 ODU262165 ONQ262165 OXM262165 PHI262165 PRE262165 QBA262165 QKW262165 QUS262165 REO262165 ROK262165 RYG262165 SIC262165 SRY262165 TBU262165 TLQ262165 TVM262165 UFI262165 UPE262165 UZA262165 VIW262165 VSS262165 WCO262165 WMK262165 WWG262165 Y327701 JU327701 TQ327701 ADM327701 ANI327701 AXE327701 BHA327701 BQW327701 CAS327701 CKO327701 CUK327701 DEG327701 DOC327701 DXY327701 EHU327701 ERQ327701 FBM327701 FLI327701 FVE327701 GFA327701 GOW327701 GYS327701 HIO327701 HSK327701 ICG327701 IMC327701 IVY327701 JFU327701 JPQ327701 JZM327701 KJI327701 KTE327701 LDA327701 LMW327701 LWS327701 MGO327701 MQK327701 NAG327701 NKC327701 NTY327701 ODU327701 ONQ327701 OXM327701 PHI327701 PRE327701 QBA327701 QKW327701 QUS327701 REO327701 ROK327701 RYG327701 SIC327701 SRY327701 TBU327701 TLQ327701 TVM327701 UFI327701 UPE327701 UZA327701 VIW327701 VSS327701 WCO327701 WMK327701 WWG327701 Y393237 JU393237 TQ393237 ADM393237 ANI393237 AXE393237 BHA393237 BQW393237 CAS393237 CKO393237 CUK393237 DEG393237 DOC393237 DXY393237 EHU393237 ERQ393237 FBM393237 FLI393237 FVE393237 GFA393237 GOW393237 GYS393237 HIO393237 HSK393237 ICG393237 IMC393237 IVY393237 JFU393237 JPQ393237 JZM393237 KJI393237 KTE393237 LDA393237 LMW393237 LWS393237 MGO393237 MQK393237 NAG393237 NKC393237 NTY393237 ODU393237 ONQ393237 OXM393237 PHI393237 PRE393237 QBA393237 QKW393237 QUS393237 REO393237 ROK393237 RYG393237 SIC393237 SRY393237 TBU393237 TLQ393237 TVM393237 UFI393237 UPE393237 UZA393237 VIW393237 VSS393237 WCO393237 WMK393237 WWG393237 Y458773 JU458773 TQ458773 ADM458773 ANI458773 AXE458773 BHA458773 BQW458773 CAS458773 CKO458773 CUK458773 DEG458773 DOC458773 DXY458773 EHU458773 ERQ458773 FBM458773 FLI458773 FVE458773 GFA458773 GOW458773 GYS458773 HIO458773 HSK458773 ICG458773 IMC458773 IVY458773 JFU458773 JPQ458773 JZM458773 KJI458773 KTE458773 LDA458773 LMW458773 LWS458773 MGO458773 MQK458773 NAG458773 NKC458773 NTY458773 ODU458773 ONQ458773 OXM458773 PHI458773 PRE458773 QBA458773 QKW458773 QUS458773 REO458773 ROK458773 RYG458773 SIC458773 SRY458773 TBU458773 TLQ458773 TVM458773 UFI458773 UPE458773 UZA458773 VIW458773 VSS458773 WCO458773 WMK458773 WWG458773 Y524309 JU524309 TQ524309 ADM524309 ANI524309 AXE524309 BHA524309 BQW524309 CAS524309 CKO524309 CUK524309 DEG524309 DOC524309 DXY524309 EHU524309 ERQ524309 FBM524309 FLI524309 FVE524309 GFA524309 GOW524309 GYS524309 HIO524309 HSK524309 ICG524309 IMC524309 IVY524309 JFU524309 JPQ524309 JZM524309 KJI524309 KTE524309 LDA524309 LMW524309 LWS524309 MGO524309 MQK524309 NAG524309 NKC524309 NTY524309 ODU524309 ONQ524309 OXM524309 PHI524309 PRE524309 QBA524309 QKW524309 QUS524309 REO524309 ROK524309 RYG524309 SIC524309 SRY524309 TBU524309 TLQ524309 TVM524309 UFI524309 UPE524309 UZA524309 VIW524309 VSS524309 WCO524309 WMK524309 WWG524309 Y589845 JU589845 TQ589845 ADM589845 ANI589845 AXE589845 BHA589845 BQW589845 CAS589845 CKO589845 CUK589845 DEG589845 DOC589845 DXY589845 EHU589845 ERQ589845 FBM589845 FLI589845 FVE589845 GFA589845 GOW589845 GYS589845 HIO589845 HSK589845 ICG589845 IMC589845 IVY589845 JFU589845 JPQ589845 JZM589845 KJI589845 KTE589845 LDA589845 LMW589845 LWS589845 MGO589845 MQK589845 NAG589845 NKC589845 NTY589845 ODU589845 ONQ589845 OXM589845 PHI589845 PRE589845 QBA589845 QKW589845 QUS589845 REO589845 ROK589845 RYG589845 SIC589845 SRY589845 TBU589845 TLQ589845 TVM589845 UFI589845 UPE589845 UZA589845 VIW589845 VSS589845 WCO589845 WMK589845 WWG589845 Y655381 JU655381 TQ655381 ADM655381 ANI655381 AXE655381 BHA655381 BQW655381 CAS655381 CKO655381 CUK655381 DEG655381 DOC655381 DXY655381 EHU655381 ERQ655381 FBM655381 FLI655381 FVE655381 GFA655381 GOW655381 GYS655381 HIO655381 HSK655381 ICG655381 IMC655381 IVY655381 JFU655381 JPQ655381 JZM655381 KJI655381 KTE655381 LDA655381 LMW655381 LWS655381 MGO655381 MQK655381 NAG655381 NKC655381 NTY655381 ODU655381 ONQ655381 OXM655381 PHI655381 PRE655381 QBA655381 QKW655381 QUS655381 REO655381 ROK655381 RYG655381 SIC655381 SRY655381 TBU655381 TLQ655381 TVM655381 UFI655381 UPE655381 UZA655381 VIW655381 VSS655381 WCO655381 WMK655381 WWG655381 Y720917 JU720917 TQ720917 ADM720917 ANI720917 AXE720917 BHA720917 BQW720917 CAS720917 CKO720917 CUK720917 DEG720917 DOC720917 DXY720917 EHU720917 ERQ720917 FBM720917 FLI720917 FVE720917 GFA720917 GOW720917 GYS720917 HIO720917 HSK720917 ICG720917 IMC720917 IVY720917 JFU720917 JPQ720917 JZM720917 KJI720917 KTE720917 LDA720917 LMW720917 LWS720917 MGO720917 MQK720917 NAG720917 NKC720917 NTY720917 ODU720917 ONQ720917 OXM720917 PHI720917 PRE720917 QBA720917 QKW720917 QUS720917 REO720917 ROK720917 RYG720917 SIC720917 SRY720917 TBU720917 TLQ720917 TVM720917 UFI720917 UPE720917 UZA720917 VIW720917 VSS720917 WCO720917 WMK720917 WWG720917 Y786453 JU786453 TQ786453 ADM786453 ANI786453 AXE786453 BHA786453 BQW786453 CAS786453 CKO786453 CUK786453 DEG786453 DOC786453 DXY786453 EHU786453 ERQ786453 FBM786453 FLI786453 FVE786453 GFA786453 GOW786453 GYS786453 HIO786453 HSK786453 ICG786453 IMC786453 IVY786453 JFU786453 JPQ786453 JZM786453 KJI786453 KTE786453 LDA786453 LMW786453 LWS786453 MGO786453 MQK786453 NAG786453 NKC786453 NTY786453 ODU786453 ONQ786453 OXM786453 PHI786453 PRE786453 QBA786453 QKW786453 QUS786453 REO786453 ROK786453 RYG786453 SIC786453 SRY786453 TBU786453 TLQ786453 TVM786453 UFI786453 UPE786453 UZA786453 VIW786453 VSS786453 WCO786453 WMK786453 WWG786453 Y851989 JU851989 TQ851989 ADM851989 ANI851989 AXE851989 BHA851989 BQW851989 CAS851989 CKO851989 CUK851989 DEG851989 DOC851989 DXY851989 EHU851989 ERQ851989 FBM851989 FLI851989 FVE851989 GFA851989 GOW851989 GYS851989 HIO851989 HSK851989 ICG851989 IMC851989 IVY851989 JFU851989 JPQ851989 JZM851989 KJI851989 KTE851989 LDA851989 LMW851989 LWS851989 MGO851989 MQK851989 NAG851989 NKC851989 NTY851989 ODU851989 ONQ851989 OXM851989 PHI851989 PRE851989 QBA851989 QKW851989 QUS851989 REO851989 ROK851989 RYG851989 SIC851989 SRY851989 TBU851989 TLQ851989 TVM851989 UFI851989 UPE851989 UZA851989 VIW851989 VSS851989 WCO851989 WMK851989 WWG851989 Y917525 JU917525 TQ917525 ADM917525 ANI917525 AXE917525 BHA917525 BQW917525 CAS917525 CKO917525 CUK917525 DEG917525 DOC917525 DXY917525 EHU917525 ERQ917525 FBM917525 FLI917525 FVE917525 GFA917525 GOW917525 GYS917525 HIO917525 HSK917525 ICG917525 IMC917525 IVY917525 JFU917525 JPQ917525 JZM917525 KJI917525 KTE917525 LDA917525 LMW917525 LWS917525 MGO917525 MQK917525 NAG917525 NKC917525 NTY917525 ODU917525 ONQ917525 OXM917525 PHI917525 PRE917525 QBA917525 QKW917525 QUS917525 REO917525 ROK917525 RYG917525 SIC917525 SRY917525 TBU917525 TLQ917525 TVM917525 UFI917525 UPE917525 UZA917525 VIW917525 VSS917525 WCO917525 WMK917525 WWG917525 Y983061 JU983061 TQ983061 ADM983061 ANI983061 AXE983061 BHA983061 BQW983061 CAS983061 CKO983061 CUK983061 DEG983061 DOC983061 DXY983061 EHU983061 ERQ983061 FBM983061 FLI983061 FVE983061 GFA983061 GOW983061 GYS983061 HIO983061 HSK983061 ICG983061 IMC983061 IVY983061 JFU983061 JPQ983061 JZM983061 KJI983061 KTE983061 LDA983061 LMW983061 LWS983061 MGO983061 MQK983061 NAG983061 NKC983061 NTY983061 ODU983061 ONQ983061 OXM983061 PHI983061 PRE983061 QBA983061 QKW983061 QUS983061 REO983061 ROK983061 RYG983061 SIC983061 SRY983061 TBU983061 TLQ983061 TVM983061 UFI983061 UPE983061 UZA983061 VIW983061 VSS983061 WCO983061 WMK983061 WWG983061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Y23:Y24 JU23:JU24 TQ23:TQ24 ADM23:ADM24 ANI23:ANI24 AXE23:AXE24 BHA23:BHA24 BQW23:BQW24 CAS23:CAS24 CKO23:CKO24 CUK23:CUK24 DEG23:DEG24 DOC23:DOC24 DXY23:DXY24 EHU23:EHU24 ERQ23:ERQ24 FBM23:FBM24 FLI23:FLI24 FVE23:FVE24 GFA23:GFA24 GOW23:GOW24 GYS23:GYS24 HIO23:HIO24 HSK23:HSK24 ICG23:ICG24 IMC23:IMC24 IVY23:IVY24 JFU23:JFU24 JPQ23:JPQ24 JZM23:JZM24 KJI23:KJI24 KTE23:KTE24 LDA23:LDA24 LMW23:LMW24 LWS23:LWS24 MGO23:MGO24 MQK23:MQK24 NAG23:NAG24 NKC23:NKC24 NTY23:NTY24 ODU23:ODU24 ONQ23:ONQ24 OXM23:OXM24 PHI23:PHI24 PRE23:PRE24 QBA23:QBA24 QKW23:QKW24 QUS23:QUS24 REO23:REO24 ROK23:ROK24 RYG23:RYG24 SIC23:SIC24 SRY23:SRY24 TBU23:TBU24 TLQ23:TLQ24 TVM23:TVM24 UFI23:UFI24 UPE23:UPE24 UZA23:UZA24 VIW23:VIW24 VSS23:VSS24 WCO23:WCO24 WMK23:WMK24 WWG23:WWG24 Y65559:Y65560 JU65559:JU65560 TQ65559:TQ65560 ADM65559:ADM65560 ANI65559:ANI65560 AXE65559:AXE65560 BHA65559:BHA65560 BQW65559:BQW65560 CAS65559:CAS65560 CKO65559:CKO65560 CUK65559:CUK65560 DEG65559:DEG65560 DOC65559:DOC65560 DXY65559:DXY65560 EHU65559:EHU65560 ERQ65559:ERQ65560 FBM65559:FBM65560 FLI65559:FLI65560 FVE65559:FVE65560 GFA65559:GFA65560 GOW65559:GOW65560 GYS65559:GYS65560 HIO65559:HIO65560 HSK65559:HSK65560 ICG65559:ICG65560 IMC65559:IMC65560 IVY65559:IVY65560 JFU65559:JFU65560 JPQ65559:JPQ65560 JZM65559:JZM65560 KJI65559:KJI65560 KTE65559:KTE65560 LDA65559:LDA65560 LMW65559:LMW65560 LWS65559:LWS65560 MGO65559:MGO65560 MQK65559:MQK65560 NAG65559:NAG65560 NKC65559:NKC65560 NTY65559:NTY65560 ODU65559:ODU65560 ONQ65559:ONQ65560 OXM65559:OXM65560 PHI65559:PHI65560 PRE65559:PRE65560 QBA65559:QBA65560 QKW65559:QKW65560 QUS65559:QUS65560 REO65559:REO65560 ROK65559:ROK65560 RYG65559:RYG65560 SIC65559:SIC65560 SRY65559:SRY65560 TBU65559:TBU65560 TLQ65559:TLQ65560 TVM65559:TVM65560 UFI65559:UFI65560 UPE65559:UPE65560 UZA65559:UZA65560 VIW65559:VIW65560 VSS65559:VSS65560 WCO65559:WCO65560 WMK65559:WMK65560 WWG65559:WWG65560 Y131095:Y131096 JU131095:JU131096 TQ131095:TQ131096 ADM131095:ADM131096 ANI131095:ANI131096 AXE131095:AXE131096 BHA131095:BHA131096 BQW131095:BQW131096 CAS131095:CAS131096 CKO131095:CKO131096 CUK131095:CUK131096 DEG131095:DEG131096 DOC131095:DOC131096 DXY131095:DXY131096 EHU131095:EHU131096 ERQ131095:ERQ131096 FBM131095:FBM131096 FLI131095:FLI131096 FVE131095:FVE131096 GFA131095:GFA131096 GOW131095:GOW131096 GYS131095:GYS131096 HIO131095:HIO131096 HSK131095:HSK131096 ICG131095:ICG131096 IMC131095:IMC131096 IVY131095:IVY131096 JFU131095:JFU131096 JPQ131095:JPQ131096 JZM131095:JZM131096 KJI131095:KJI131096 KTE131095:KTE131096 LDA131095:LDA131096 LMW131095:LMW131096 LWS131095:LWS131096 MGO131095:MGO131096 MQK131095:MQK131096 NAG131095:NAG131096 NKC131095:NKC131096 NTY131095:NTY131096 ODU131095:ODU131096 ONQ131095:ONQ131096 OXM131095:OXM131096 PHI131095:PHI131096 PRE131095:PRE131096 QBA131095:QBA131096 QKW131095:QKW131096 QUS131095:QUS131096 REO131095:REO131096 ROK131095:ROK131096 RYG131095:RYG131096 SIC131095:SIC131096 SRY131095:SRY131096 TBU131095:TBU131096 TLQ131095:TLQ131096 TVM131095:TVM131096 UFI131095:UFI131096 UPE131095:UPE131096 UZA131095:UZA131096 VIW131095:VIW131096 VSS131095:VSS131096 WCO131095:WCO131096 WMK131095:WMK131096 WWG131095:WWG131096 Y196631:Y196632 JU196631:JU196632 TQ196631:TQ196632 ADM196631:ADM196632 ANI196631:ANI196632 AXE196631:AXE196632 BHA196631:BHA196632 BQW196631:BQW196632 CAS196631:CAS196632 CKO196631:CKO196632 CUK196631:CUK196632 DEG196631:DEG196632 DOC196631:DOC196632 DXY196631:DXY196632 EHU196631:EHU196632 ERQ196631:ERQ196632 FBM196631:FBM196632 FLI196631:FLI196632 FVE196631:FVE196632 GFA196631:GFA196632 GOW196631:GOW196632 GYS196631:GYS196632 HIO196631:HIO196632 HSK196631:HSK196632 ICG196631:ICG196632 IMC196631:IMC196632 IVY196631:IVY196632 JFU196631:JFU196632 JPQ196631:JPQ196632 JZM196631:JZM196632 KJI196631:KJI196632 KTE196631:KTE196632 LDA196631:LDA196632 LMW196631:LMW196632 LWS196631:LWS196632 MGO196631:MGO196632 MQK196631:MQK196632 NAG196631:NAG196632 NKC196631:NKC196632 NTY196631:NTY196632 ODU196631:ODU196632 ONQ196631:ONQ196632 OXM196631:OXM196632 PHI196631:PHI196632 PRE196631:PRE196632 QBA196631:QBA196632 QKW196631:QKW196632 QUS196631:QUS196632 REO196631:REO196632 ROK196631:ROK196632 RYG196631:RYG196632 SIC196631:SIC196632 SRY196631:SRY196632 TBU196631:TBU196632 TLQ196631:TLQ196632 TVM196631:TVM196632 UFI196631:UFI196632 UPE196631:UPE196632 UZA196631:UZA196632 VIW196631:VIW196632 VSS196631:VSS196632 WCO196631:WCO196632 WMK196631:WMK196632 WWG196631:WWG196632 Y262167:Y262168 JU262167:JU262168 TQ262167:TQ262168 ADM262167:ADM262168 ANI262167:ANI262168 AXE262167:AXE262168 BHA262167:BHA262168 BQW262167:BQW262168 CAS262167:CAS262168 CKO262167:CKO262168 CUK262167:CUK262168 DEG262167:DEG262168 DOC262167:DOC262168 DXY262167:DXY262168 EHU262167:EHU262168 ERQ262167:ERQ262168 FBM262167:FBM262168 FLI262167:FLI262168 FVE262167:FVE262168 GFA262167:GFA262168 GOW262167:GOW262168 GYS262167:GYS262168 HIO262167:HIO262168 HSK262167:HSK262168 ICG262167:ICG262168 IMC262167:IMC262168 IVY262167:IVY262168 JFU262167:JFU262168 JPQ262167:JPQ262168 JZM262167:JZM262168 KJI262167:KJI262168 KTE262167:KTE262168 LDA262167:LDA262168 LMW262167:LMW262168 LWS262167:LWS262168 MGO262167:MGO262168 MQK262167:MQK262168 NAG262167:NAG262168 NKC262167:NKC262168 NTY262167:NTY262168 ODU262167:ODU262168 ONQ262167:ONQ262168 OXM262167:OXM262168 PHI262167:PHI262168 PRE262167:PRE262168 QBA262167:QBA262168 QKW262167:QKW262168 QUS262167:QUS262168 REO262167:REO262168 ROK262167:ROK262168 RYG262167:RYG262168 SIC262167:SIC262168 SRY262167:SRY262168 TBU262167:TBU262168 TLQ262167:TLQ262168 TVM262167:TVM262168 UFI262167:UFI262168 UPE262167:UPE262168 UZA262167:UZA262168 VIW262167:VIW262168 VSS262167:VSS262168 WCO262167:WCO262168 WMK262167:WMK262168 WWG262167:WWG262168 Y327703:Y327704 JU327703:JU327704 TQ327703:TQ327704 ADM327703:ADM327704 ANI327703:ANI327704 AXE327703:AXE327704 BHA327703:BHA327704 BQW327703:BQW327704 CAS327703:CAS327704 CKO327703:CKO327704 CUK327703:CUK327704 DEG327703:DEG327704 DOC327703:DOC327704 DXY327703:DXY327704 EHU327703:EHU327704 ERQ327703:ERQ327704 FBM327703:FBM327704 FLI327703:FLI327704 FVE327703:FVE327704 GFA327703:GFA327704 GOW327703:GOW327704 GYS327703:GYS327704 HIO327703:HIO327704 HSK327703:HSK327704 ICG327703:ICG327704 IMC327703:IMC327704 IVY327703:IVY327704 JFU327703:JFU327704 JPQ327703:JPQ327704 JZM327703:JZM327704 KJI327703:KJI327704 KTE327703:KTE327704 LDA327703:LDA327704 LMW327703:LMW327704 LWS327703:LWS327704 MGO327703:MGO327704 MQK327703:MQK327704 NAG327703:NAG327704 NKC327703:NKC327704 NTY327703:NTY327704 ODU327703:ODU327704 ONQ327703:ONQ327704 OXM327703:OXM327704 PHI327703:PHI327704 PRE327703:PRE327704 QBA327703:QBA327704 QKW327703:QKW327704 QUS327703:QUS327704 REO327703:REO327704 ROK327703:ROK327704 RYG327703:RYG327704 SIC327703:SIC327704 SRY327703:SRY327704 TBU327703:TBU327704 TLQ327703:TLQ327704 TVM327703:TVM327704 UFI327703:UFI327704 UPE327703:UPE327704 UZA327703:UZA327704 VIW327703:VIW327704 VSS327703:VSS327704 WCO327703:WCO327704 WMK327703:WMK327704 WWG327703:WWG327704 Y393239:Y393240 JU393239:JU393240 TQ393239:TQ393240 ADM393239:ADM393240 ANI393239:ANI393240 AXE393239:AXE393240 BHA393239:BHA393240 BQW393239:BQW393240 CAS393239:CAS393240 CKO393239:CKO393240 CUK393239:CUK393240 DEG393239:DEG393240 DOC393239:DOC393240 DXY393239:DXY393240 EHU393239:EHU393240 ERQ393239:ERQ393240 FBM393239:FBM393240 FLI393239:FLI393240 FVE393239:FVE393240 GFA393239:GFA393240 GOW393239:GOW393240 GYS393239:GYS393240 HIO393239:HIO393240 HSK393239:HSK393240 ICG393239:ICG393240 IMC393239:IMC393240 IVY393239:IVY393240 JFU393239:JFU393240 JPQ393239:JPQ393240 JZM393239:JZM393240 KJI393239:KJI393240 KTE393239:KTE393240 LDA393239:LDA393240 LMW393239:LMW393240 LWS393239:LWS393240 MGO393239:MGO393240 MQK393239:MQK393240 NAG393239:NAG393240 NKC393239:NKC393240 NTY393239:NTY393240 ODU393239:ODU393240 ONQ393239:ONQ393240 OXM393239:OXM393240 PHI393239:PHI393240 PRE393239:PRE393240 QBA393239:QBA393240 QKW393239:QKW393240 QUS393239:QUS393240 REO393239:REO393240 ROK393239:ROK393240 RYG393239:RYG393240 SIC393239:SIC393240 SRY393239:SRY393240 TBU393239:TBU393240 TLQ393239:TLQ393240 TVM393239:TVM393240 UFI393239:UFI393240 UPE393239:UPE393240 UZA393239:UZA393240 VIW393239:VIW393240 VSS393239:VSS393240 WCO393239:WCO393240 WMK393239:WMK393240 WWG393239:WWG393240 Y458775:Y458776 JU458775:JU458776 TQ458775:TQ458776 ADM458775:ADM458776 ANI458775:ANI458776 AXE458775:AXE458776 BHA458775:BHA458776 BQW458775:BQW458776 CAS458775:CAS458776 CKO458775:CKO458776 CUK458775:CUK458776 DEG458775:DEG458776 DOC458775:DOC458776 DXY458775:DXY458776 EHU458775:EHU458776 ERQ458775:ERQ458776 FBM458775:FBM458776 FLI458775:FLI458776 FVE458775:FVE458776 GFA458775:GFA458776 GOW458775:GOW458776 GYS458775:GYS458776 HIO458775:HIO458776 HSK458775:HSK458776 ICG458775:ICG458776 IMC458775:IMC458776 IVY458775:IVY458776 JFU458775:JFU458776 JPQ458775:JPQ458776 JZM458775:JZM458776 KJI458775:KJI458776 KTE458775:KTE458776 LDA458775:LDA458776 LMW458775:LMW458776 LWS458775:LWS458776 MGO458775:MGO458776 MQK458775:MQK458776 NAG458775:NAG458776 NKC458775:NKC458776 NTY458775:NTY458776 ODU458775:ODU458776 ONQ458775:ONQ458776 OXM458775:OXM458776 PHI458775:PHI458776 PRE458775:PRE458776 QBA458775:QBA458776 QKW458775:QKW458776 QUS458775:QUS458776 REO458775:REO458776 ROK458775:ROK458776 RYG458775:RYG458776 SIC458775:SIC458776 SRY458775:SRY458776 TBU458775:TBU458776 TLQ458775:TLQ458776 TVM458775:TVM458776 UFI458775:UFI458776 UPE458775:UPE458776 UZA458775:UZA458776 VIW458775:VIW458776 VSS458775:VSS458776 WCO458775:WCO458776 WMK458775:WMK458776 WWG458775:WWG458776 Y524311:Y524312 JU524311:JU524312 TQ524311:TQ524312 ADM524311:ADM524312 ANI524311:ANI524312 AXE524311:AXE524312 BHA524311:BHA524312 BQW524311:BQW524312 CAS524311:CAS524312 CKO524311:CKO524312 CUK524311:CUK524312 DEG524311:DEG524312 DOC524311:DOC524312 DXY524311:DXY524312 EHU524311:EHU524312 ERQ524311:ERQ524312 FBM524311:FBM524312 FLI524311:FLI524312 FVE524311:FVE524312 GFA524311:GFA524312 GOW524311:GOW524312 GYS524311:GYS524312 HIO524311:HIO524312 HSK524311:HSK524312 ICG524311:ICG524312 IMC524311:IMC524312 IVY524311:IVY524312 JFU524311:JFU524312 JPQ524311:JPQ524312 JZM524311:JZM524312 KJI524311:KJI524312 KTE524311:KTE524312 LDA524311:LDA524312 LMW524311:LMW524312 LWS524311:LWS524312 MGO524311:MGO524312 MQK524311:MQK524312 NAG524311:NAG524312 NKC524311:NKC524312 NTY524311:NTY524312 ODU524311:ODU524312 ONQ524311:ONQ524312 OXM524311:OXM524312 PHI524311:PHI524312 PRE524311:PRE524312 QBA524311:QBA524312 QKW524311:QKW524312 QUS524311:QUS524312 REO524311:REO524312 ROK524311:ROK524312 RYG524311:RYG524312 SIC524311:SIC524312 SRY524311:SRY524312 TBU524311:TBU524312 TLQ524311:TLQ524312 TVM524311:TVM524312 UFI524311:UFI524312 UPE524311:UPE524312 UZA524311:UZA524312 VIW524311:VIW524312 VSS524311:VSS524312 WCO524311:WCO524312 WMK524311:WMK524312 WWG524311:WWG524312 Y589847:Y589848 JU589847:JU589848 TQ589847:TQ589848 ADM589847:ADM589848 ANI589847:ANI589848 AXE589847:AXE589848 BHA589847:BHA589848 BQW589847:BQW589848 CAS589847:CAS589848 CKO589847:CKO589848 CUK589847:CUK589848 DEG589847:DEG589848 DOC589847:DOC589848 DXY589847:DXY589848 EHU589847:EHU589848 ERQ589847:ERQ589848 FBM589847:FBM589848 FLI589847:FLI589848 FVE589847:FVE589848 GFA589847:GFA589848 GOW589847:GOW589848 GYS589847:GYS589848 HIO589847:HIO589848 HSK589847:HSK589848 ICG589847:ICG589848 IMC589847:IMC589848 IVY589847:IVY589848 JFU589847:JFU589848 JPQ589847:JPQ589848 JZM589847:JZM589848 KJI589847:KJI589848 KTE589847:KTE589848 LDA589847:LDA589848 LMW589847:LMW589848 LWS589847:LWS589848 MGO589847:MGO589848 MQK589847:MQK589848 NAG589847:NAG589848 NKC589847:NKC589848 NTY589847:NTY589848 ODU589847:ODU589848 ONQ589847:ONQ589848 OXM589847:OXM589848 PHI589847:PHI589848 PRE589847:PRE589848 QBA589847:QBA589848 QKW589847:QKW589848 QUS589847:QUS589848 REO589847:REO589848 ROK589847:ROK589848 RYG589847:RYG589848 SIC589847:SIC589848 SRY589847:SRY589848 TBU589847:TBU589848 TLQ589847:TLQ589848 TVM589847:TVM589848 UFI589847:UFI589848 UPE589847:UPE589848 UZA589847:UZA589848 VIW589847:VIW589848 VSS589847:VSS589848 WCO589847:WCO589848 WMK589847:WMK589848 WWG589847:WWG589848 Y655383:Y655384 JU655383:JU655384 TQ655383:TQ655384 ADM655383:ADM655384 ANI655383:ANI655384 AXE655383:AXE655384 BHA655383:BHA655384 BQW655383:BQW655384 CAS655383:CAS655384 CKO655383:CKO655384 CUK655383:CUK655384 DEG655383:DEG655384 DOC655383:DOC655384 DXY655383:DXY655384 EHU655383:EHU655384 ERQ655383:ERQ655384 FBM655383:FBM655384 FLI655383:FLI655384 FVE655383:FVE655384 GFA655383:GFA655384 GOW655383:GOW655384 GYS655383:GYS655384 HIO655383:HIO655384 HSK655383:HSK655384 ICG655383:ICG655384 IMC655383:IMC655384 IVY655383:IVY655384 JFU655383:JFU655384 JPQ655383:JPQ655384 JZM655383:JZM655384 KJI655383:KJI655384 KTE655383:KTE655384 LDA655383:LDA655384 LMW655383:LMW655384 LWS655383:LWS655384 MGO655383:MGO655384 MQK655383:MQK655384 NAG655383:NAG655384 NKC655383:NKC655384 NTY655383:NTY655384 ODU655383:ODU655384 ONQ655383:ONQ655384 OXM655383:OXM655384 PHI655383:PHI655384 PRE655383:PRE655384 QBA655383:QBA655384 QKW655383:QKW655384 QUS655383:QUS655384 REO655383:REO655384 ROK655383:ROK655384 RYG655383:RYG655384 SIC655383:SIC655384 SRY655383:SRY655384 TBU655383:TBU655384 TLQ655383:TLQ655384 TVM655383:TVM655384 UFI655383:UFI655384 UPE655383:UPE655384 UZA655383:UZA655384 VIW655383:VIW655384 VSS655383:VSS655384 WCO655383:WCO655384 WMK655383:WMK655384 WWG655383:WWG655384 Y720919:Y720920 JU720919:JU720920 TQ720919:TQ720920 ADM720919:ADM720920 ANI720919:ANI720920 AXE720919:AXE720920 BHA720919:BHA720920 BQW720919:BQW720920 CAS720919:CAS720920 CKO720919:CKO720920 CUK720919:CUK720920 DEG720919:DEG720920 DOC720919:DOC720920 DXY720919:DXY720920 EHU720919:EHU720920 ERQ720919:ERQ720920 FBM720919:FBM720920 FLI720919:FLI720920 FVE720919:FVE720920 GFA720919:GFA720920 GOW720919:GOW720920 GYS720919:GYS720920 HIO720919:HIO720920 HSK720919:HSK720920 ICG720919:ICG720920 IMC720919:IMC720920 IVY720919:IVY720920 JFU720919:JFU720920 JPQ720919:JPQ720920 JZM720919:JZM720920 KJI720919:KJI720920 KTE720919:KTE720920 LDA720919:LDA720920 LMW720919:LMW720920 LWS720919:LWS720920 MGO720919:MGO720920 MQK720919:MQK720920 NAG720919:NAG720920 NKC720919:NKC720920 NTY720919:NTY720920 ODU720919:ODU720920 ONQ720919:ONQ720920 OXM720919:OXM720920 PHI720919:PHI720920 PRE720919:PRE720920 QBA720919:QBA720920 QKW720919:QKW720920 QUS720919:QUS720920 REO720919:REO720920 ROK720919:ROK720920 RYG720919:RYG720920 SIC720919:SIC720920 SRY720919:SRY720920 TBU720919:TBU720920 TLQ720919:TLQ720920 TVM720919:TVM720920 UFI720919:UFI720920 UPE720919:UPE720920 UZA720919:UZA720920 VIW720919:VIW720920 VSS720919:VSS720920 WCO720919:WCO720920 WMK720919:WMK720920 WWG720919:WWG720920 Y786455:Y786456 JU786455:JU786456 TQ786455:TQ786456 ADM786455:ADM786456 ANI786455:ANI786456 AXE786455:AXE786456 BHA786455:BHA786456 BQW786455:BQW786456 CAS786455:CAS786456 CKO786455:CKO786456 CUK786455:CUK786456 DEG786455:DEG786456 DOC786455:DOC786456 DXY786455:DXY786456 EHU786455:EHU786456 ERQ786455:ERQ786456 FBM786455:FBM786456 FLI786455:FLI786456 FVE786455:FVE786456 GFA786455:GFA786456 GOW786455:GOW786456 GYS786455:GYS786456 HIO786455:HIO786456 HSK786455:HSK786456 ICG786455:ICG786456 IMC786455:IMC786456 IVY786455:IVY786456 JFU786455:JFU786456 JPQ786455:JPQ786456 JZM786455:JZM786456 KJI786455:KJI786456 KTE786455:KTE786456 LDA786455:LDA786456 LMW786455:LMW786456 LWS786455:LWS786456 MGO786455:MGO786456 MQK786455:MQK786456 NAG786455:NAG786456 NKC786455:NKC786456 NTY786455:NTY786456 ODU786455:ODU786456 ONQ786455:ONQ786456 OXM786455:OXM786456 PHI786455:PHI786456 PRE786455:PRE786456 QBA786455:QBA786456 QKW786455:QKW786456 QUS786455:QUS786456 REO786455:REO786456 ROK786455:ROK786456 RYG786455:RYG786456 SIC786455:SIC786456 SRY786455:SRY786456 TBU786455:TBU786456 TLQ786455:TLQ786456 TVM786455:TVM786456 UFI786455:UFI786456 UPE786455:UPE786456 UZA786455:UZA786456 VIW786455:VIW786456 VSS786455:VSS786456 WCO786455:WCO786456 WMK786455:WMK786456 WWG786455:WWG786456 Y851991:Y851992 JU851991:JU851992 TQ851991:TQ851992 ADM851991:ADM851992 ANI851991:ANI851992 AXE851991:AXE851992 BHA851991:BHA851992 BQW851991:BQW851992 CAS851991:CAS851992 CKO851991:CKO851992 CUK851991:CUK851992 DEG851991:DEG851992 DOC851991:DOC851992 DXY851991:DXY851992 EHU851991:EHU851992 ERQ851991:ERQ851992 FBM851991:FBM851992 FLI851991:FLI851992 FVE851991:FVE851992 GFA851991:GFA851992 GOW851991:GOW851992 GYS851991:GYS851992 HIO851991:HIO851992 HSK851991:HSK851992 ICG851991:ICG851992 IMC851991:IMC851992 IVY851991:IVY851992 JFU851991:JFU851992 JPQ851991:JPQ851992 JZM851991:JZM851992 KJI851991:KJI851992 KTE851991:KTE851992 LDA851991:LDA851992 LMW851991:LMW851992 LWS851991:LWS851992 MGO851991:MGO851992 MQK851991:MQK851992 NAG851991:NAG851992 NKC851991:NKC851992 NTY851991:NTY851992 ODU851991:ODU851992 ONQ851991:ONQ851992 OXM851991:OXM851992 PHI851991:PHI851992 PRE851991:PRE851992 QBA851991:QBA851992 QKW851991:QKW851992 QUS851991:QUS851992 REO851991:REO851992 ROK851991:ROK851992 RYG851991:RYG851992 SIC851991:SIC851992 SRY851991:SRY851992 TBU851991:TBU851992 TLQ851991:TLQ851992 TVM851991:TVM851992 UFI851991:UFI851992 UPE851991:UPE851992 UZA851991:UZA851992 VIW851991:VIW851992 VSS851991:VSS851992 WCO851991:WCO851992 WMK851991:WMK851992 WWG851991:WWG851992 Y917527:Y917528 JU917527:JU917528 TQ917527:TQ917528 ADM917527:ADM917528 ANI917527:ANI917528 AXE917527:AXE917528 BHA917527:BHA917528 BQW917527:BQW917528 CAS917527:CAS917528 CKO917527:CKO917528 CUK917527:CUK917528 DEG917527:DEG917528 DOC917527:DOC917528 DXY917527:DXY917528 EHU917527:EHU917528 ERQ917527:ERQ917528 FBM917527:FBM917528 FLI917527:FLI917528 FVE917527:FVE917528 GFA917527:GFA917528 GOW917527:GOW917528 GYS917527:GYS917528 HIO917527:HIO917528 HSK917527:HSK917528 ICG917527:ICG917528 IMC917527:IMC917528 IVY917527:IVY917528 JFU917527:JFU917528 JPQ917527:JPQ917528 JZM917527:JZM917528 KJI917527:KJI917528 KTE917527:KTE917528 LDA917527:LDA917528 LMW917527:LMW917528 LWS917527:LWS917528 MGO917527:MGO917528 MQK917527:MQK917528 NAG917527:NAG917528 NKC917527:NKC917528 NTY917527:NTY917528 ODU917527:ODU917528 ONQ917527:ONQ917528 OXM917527:OXM917528 PHI917527:PHI917528 PRE917527:PRE917528 QBA917527:QBA917528 QKW917527:QKW917528 QUS917527:QUS917528 REO917527:REO917528 ROK917527:ROK917528 RYG917527:RYG917528 SIC917527:SIC917528 SRY917527:SRY917528 TBU917527:TBU917528 TLQ917527:TLQ917528 TVM917527:TVM917528 UFI917527:UFI917528 UPE917527:UPE917528 UZA917527:UZA917528 VIW917527:VIW917528 VSS917527:VSS917528 WCO917527:WCO917528 WMK917527:WMK917528 WWG917527:WWG917528 Y983063:Y983064 JU983063:JU983064 TQ983063:TQ983064 ADM983063:ADM983064 ANI983063:ANI983064 AXE983063:AXE983064 BHA983063:BHA983064 BQW983063:BQW983064 CAS983063:CAS983064 CKO983063:CKO983064 CUK983063:CUK983064 DEG983063:DEG983064 DOC983063:DOC983064 DXY983063:DXY983064 EHU983063:EHU983064 ERQ983063:ERQ983064 FBM983063:FBM983064 FLI983063:FLI983064 FVE983063:FVE983064 GFA983063:GFA983064 GOW983063:GOW983064 GYS983063:GYS983064 HIO983063:HIO983064 HSK983063:HSK983064 ICG983063:ICG983064 IMC983063:IMC983064 IVY983063:IVY983064 JFU983063:JFU983064 JPQ983063:JPQ983064 JZM983063:JZM983064 KJI983063:KJI983064 KTE983063:KTE983064 LDA983063:LDA983064 LMW983063:LMW983064 LWS983063:LWS983064 MGO983063:MGO983064 MQK983063:MQK983064 NAG983063:NAG983064 NKC983063:NKC983064 NTY983063:NTY983064 ODU983063:ODU983064 ONQ983063:ONQ983064 OXM983063:OXM983064 PHI983063:PHI983064 PRE983063:PRE983064 QBA983063:QBA983064 QKW983063:QKW983064 QUS983063:QUS983064 REO983063:REO983064 ROK983063:ROK983064 RYG983063:RYG983064 SIC983063:SIC983064 SRY983063:SRY983064 TBU983063:TBU983064 TLQ983063:TLQ983064 TVM983063:TVM983064 UFI983063:UFI983064 UPE983063:UPE983064 UZA983063:UZA983064 VIW983063:VIW983064 VSS983063:VSS983064 WCO983063:WCO983064 WMK983063:WMK983064 WWG983063:WWG983064 AA23:AA24 JW23:JW24 TS23:TS24 ADO23:ADO24 ANK23:ANK24 AXG23:AXG24 BHC23:BHC24 BQY23:BQY24 CAU23:CAU24 CKQ23:CKQ24 CUM23:CUM24 DEI23:DEI24 DOE23:DOE24 DYA23:DYA24 EHW23:EHW24 ERS23:ERS24 FBO23:FBO24 FLK23:FLK24 FVG23:FVG24 GFC23:GFC24 GOY23:GOY24 GYU23:GYU24 HIQ23:HIQ24 HSM23:HSM24 ICI23:ICI24 IME23:IME24 IWA23:IWA24 JFW23:JFW24 JPS23:JPS24 JZO23:JZO24 KJK23:KJK24 KTG23:KTG24 LDC23:LDC24 LMY23:LMY24 LWU23:LWU24 MGQ23:MGQ24 MQM23:MQM24 NAI23:NAI24 NKE23:NKE24 NUA23:NUA24 ODW23:ODW24 ONS23:ONS24 OXO23:OXO24 PHK23:PHK24 PRG23:PRG24 QBC23:QBC24 QKY23:QKY24 QUU23:QUU24 REQ23:REQ24 ROM23:ROM24 RYI23:RYI24 SIE23:SIE24 SSA23:SSA24 TBW23:TBW24 TLS23:TLS24 TVO23:TVO24 UFK23:UFK24 UPG23:UPG24 UZC23:UZC24 VIY23:VIY24 VSU23:VSU24 WCQ23:WCQ24 WMM23:WMM24 WWI23:WWI24 AA65559:AA65560 JW65559:JW65560 TS65559:TS65560 ADO65559:ADO65560 ANK65559:ANK65560 AXG65559:AXG65560 BHC65559:BHC65560 BQY65559:BQY65560 CAU65559:CAU65560 CKQ65559:CKQ65560 CUM65559:CUM65560 DEI65559:DEI65560 DOE65559:DOE65560 DYA65559:DYA65560 EHW65559:EHW65560 ERS65559:ERS65560 FBO65559:FBO65560 FLK65559:FLK65560 FVG65559:FVG65560 GFC65559:GFC65560 GOY65559:GOY65560 GYU65559:GYU65560 HIQ65559:HIQ65560 HSM65559:HSM65560 ICI65559:ICI65560 IME65559:IME65560 IWA65559:IWA65560 JFW65559:JFW65560 JPS65559:JPS65560 JZO65559:JZO65560 KJK65559:KJK65560 KTG65559:KTG65560 LDC65559:LDC65560 LMY65559:LMY65560 LWU65559:LWU65560 MGQ65559:MGQ65560 MQM65559:MQM65560 NAI65559:NAI65560 NKE65559:NKE65560 NUA65559:NUA65560 ODW65559:ODW65560 ONS65559:ONS65560 OXO65559:OXO65560 PHK65559:PHK65560 PRG65559:PRG65560 QBC65559:QBC65560 QKY65559:QKY65560 QUU65559:QUU65560 REQ65559:REQ65560 ROM65559:ROM65560 RYI65559:RYI65560 SIE65559:SIE65560 SSA65559:SSA65560 TBW65559:TBW65560 TLS65559:TLS65560 TVO65559:TVO65560 UFK65559:UFK65560 UPG65559:UPG65560 UZC65559:UZC65560 VIY65559:VIY65560 VSU65559:VSU65560 WCQ65559:WCQ65560 WMM65559:WMM65560 WWI65559:WWI65560 AA131095:AA131096 JW131095:JW131096 TS131095:TS131096 ADO131095:ADO131096 ANK131095:ANK131096 AXG131095:AXG131096 BHC131095:BHC131096 BQY131095:BQY131096 CAU131095:CAU131096 CKQ131095:CKQ131096 CUM131095:CUM131096 DEI131095:DEI131096 DOE131095:DOE131096 DYA131095:DYA131096 EHW131095:EHW131096 ERS131095:ERS131096 FBO131095:FBO131096 FLK131095:FLK131096 FVG131095:FVG131096 GFC131095:GFC131096 GOY131095:GOY131096 GYU131095:GYU131096 HIQ131095:HIQ131096 HSM131095:HSM131096 ICI131095:ICI131096 IME131095:IME131096 IWA131095:IWA131096 JFW131095:JFW131096 JPS131095:JPS131096 JZO131095:JZO131096 KJK131095:KJK131096 KTG131095:KTG131096 LDC131095:LDC131096 LMY131095:LMY131096 LWU131095:LWU131096 MGQ131095:MGQ131096 MQM131095:MQM131096 NAI131095:NAI131096 NKE131095:NKE131096 NUA131095:NUA131096 ODW131095:ODW131096 ONS131095:ONS131096 OXO131095:OXO131096 PHK131095:PHK131096 PRG131095:PRG131096 QBC131095:QBC131096 QKY131095:QKY131096 QUU131095:QUU131096 REQ131095:REQ131096 ROM131095:ROM131096 RYI131095:RYI131096 SIE131095:SIE131096 SSA131095:SSA131096 TBW131095:TBW131096 TLS131095:TLS131096 TVO131095:TVO131096 UFK131095:UFK131096 UPG131095:UPG131096 UZC131095:UZC131096 VIY131095:VIY131096 VSU131095:VSU131096 WCQ131095:WCQ131096 WMM131095:WMM131096 WWI131095:WWI131096 AA196631:AA196632 JW196631:JW196632 TS196631:TS196632 ADO196631:ADO196632 ANK196631:ANK196632 AXG196631:AXG196632 BHC196631:BHC196632 BQY196631:BQY196632 CAU196631:CAU196632 CKQ196631:CKQ196632 CUM196631:CUM196632 DEI196631:DEI196632 DOE196631:DOE196632 DYA196631:DYA196632 EHW196631:EHW196632 ERS196631:ERS196632 FBO196631:FBO196632 FLK196631:FLK196632 FVG196631:FVG196632 GFC196631:GFC196632 GOY196631:GOY196632 GYU196631:GYU196632 HIQ196631:HIQ196632 HSM196631:HSM196632 ICI196631:ICI196632 IME196631:IME196632 IWA196631:IWA196632 JFW196631:JFW196632 JPS196631:JPS196632 JZO196631:JZO196632 KJK196631:KJK196632 KTG196631:KTG196632 LDC196631:LDC196632 LMY196631:LMY196632 LWU196631:LWU196632 MGQ196631:MGQ196632 MQM196631:MQM196632 NAI196631:NAI196632 NKE196631:NKE196632 NUA196631:NUA196632 ODW196631:ODW196632 ONS196631:ONS196632 OXO196631:OXO196632 PHK196631:PHK196632 PRG196631:PRG196632 QBC196631:QBC196632 QKY196631:QKY196632 QUU196631:QUU196632 REQ196631:REQ196632 ROM196631:ROM196632 RYI196631:RYI196632 SIE196631:SIE196632 SSA196631:SSA196632 TBW196631:TBW196632 TLS196631:TLS196632 TVO196631:TVO196632 UFK196631:UFK196632 UPG196631:UPG196632 UZC196631:UZC196632 VIY196631:VIY196632 VSU196631:VSU196632 WCQ196631:WCQ196632 WMM196631:WMM196632 WWI196631:WWI196632 AA262167:AA262168 JW262167:JW262168 TS262167:TS262168 ADO262167:ADO262168 ANK262167:ANK262168 AXG262167:AXG262168 BHC262167:BHC262168 BQY262167:BQY262168 CAU262167:CAU262168 CKQ262167:CKQ262168 CUM262167:CUM262168 DEI262167:DEI262168 DOE262167:DOE262168 DYA262167:DYA262168 EHW262167:EHW262168 ERS262167:ERS262168 FBO262167:FBO262168 FLK262167:FLK262168 FVG262167:FVG262168 GFC262167:GFC262168 GOY262167:GOY262168 GYU262167:GYU262168 HIQ262167:HIQ262168 HSM262167:HSM262168 ICI262167:ICI262168 IME262167:IME262168 IWA262167:IWA262168 JFW262167:JFW262168 JPS262167:JPS262168 JZO262167:JZO262168 KJK262167:KJK262168 KTG262167:KTG262168 LDC262167:LDC262168 LMY262167:LMY262168 LWU262167:LWU262168 MGQ262167:MGQ262168 MQM262167:MQM262168 NAI262167:NAI262168 NKE262167:NKE262168 NUA262167:NUA262168 ODW262167:ODW262168 ONS262167:ONS262168 OXO262167:OXO262168 PHK262167:PHK262168 PRG262167:PRG262168 QBC262167:QBC262168 QKY262167:QKY262168 QUU262167:QUU262168 REQ262167:REQ262168 ROM262167:ROM262168 RYI262167:RYI262168 SIE262167:SIE262168 SSA262167:SSA262168 TBW262167:TBW262168 TLS262167:TLS262168 TVO262167:TVO262168 UFK262167:UFK262168 UPG262167:UPG262168 UZC262167:UZC262168 VIY262167:VIY262168 VSU262167:VSU262168 WCQ262167:WCQ262168 WMM262167:WMM262168 WWI262167:WWI262168 AA327703:AA327704 JW327703:JW327704 TS327703:TS327704 ADO327703:ADO327704 ANK327703:ANK327704 AXG327703:AXG327704 BHC327703:BHC327704 BQY327703:BQY327704 CAU327703:CAU327704 CKQ327703:CKQ327704 CUM327703:CUM327704 DEI327703:DEI327704 DOE327703:DOE327704 DYA327703:DYA327704 EHW327703:EHW327704 ERS327703:ERS327704 FBO327703:FBO327704 FLK327703:FLK327704 FVG327703:FVG327704 GFC327703:GFC327704 GOY327703:GOY327704 GYU327703:GYU327704 HIQ327703:HIQ327704 HSM327703:HSM327704 ICI327703:ICI327704 IME327703:IME327704 IWA327703:IWA327704 JFW327703:JFW327704 JPS327703:JPS327704 JZO327703:JZO327704 KJK327703:KJK327704 KTG327703:KTG327704 LDC327703:LDC327704 LMY327703:LMY327704 LWU327703:LWU327704 MGQ327703:MGQ327704 MQM327703:MQM327704 NAI327703:NAI327704 NKE327703:NKE327704 NUA327703:NUA327704 ODW327703:ODW327704 ONS327703:ONS327704 OXO327703:OXO327704 PHK327703:PHK327704 PRG327703:PRG327704 QBC327703:QBC327704 QKY327703:QKY327704 QUU327703:QUU327704 REQ327703:REQ327704 ROM327703:ROM327704 RYI327703:RYI327704 SIE327703:SIE327704 SSA327703:SSA327704 TBW327703:TBW327704 TLS327703:TLS327704 TVO327703:TVO327704 UFK327703:UFK327704 UPG327703:UPG327704 UZC327703:UZC327704 VIY327703:VIY327704 VSU327703:VSU327704 WCQ327703:WCQ327704 WMM327703:WMM327704 WWI327703:WWI327704 AA393239:AA393240 JW393239:JW393240 TS393239:TS393240 ADO393239:ADO393240 ANK393239:ANK393240 AXG393239:AXG393240 BHC393239:BHC393240 BQY393239:BQY393240 CAU393239:CAU393240 CKQ393239:CKQ393240 CUM393239:CUM393240 DEI393239:DEI393240 DOE393239:DOE393240 DYA393239:DYA393240 EHW393239:EHW393240 ERS393239:ERS393240 FBO393239:FBO393240 FLK393239:FLK393240 FVG393239:FVG393240 GFC393239:GFC393240 GOY393239:GOY393240 GYU393239:GYU393240 HIQ393239:HIQ393240 HSM393239:HSM393240 ICI393239:ICI393240 IME393239:IME393240 IWA393239:IWA393240 JFW393239:JFW393240 JPS393239:JPS393240 JZO393239:JZO393240 KJK393239:KJK393240 KTG393239:KTG393240 LDC393239:LDC393240 LMY393239:LMY393240 LWU393239:LWU393240 MGQ393239:MGQ393240 MQM393239:MQM393240 NAI393239:NAI393240 NKE393239:NKE393240 NUA393239:NUA393240 ODW393239:ODW393240 ONS393239:ONS393240 OXO393239:OXO393240 PHK393239:PHK393240 PRG393239:PRG393240 QBC393239:QBC393240 QKY393239:QKY393240 QUU393239:QUU393240 REQ393239:REQ393240 ROM393239:ROM393240 RYI393239:RYI393240 SIE393239:SIE393240 SSA393239:SSA393240 TBW393239:TBW393240 TLS393239:TLS393240 TVO393239:TVO393240 UFK393239:UFK393240 UPG393239:UPG393240 UZC393239:UZC393240 VIY393239:VIY393240 VSU393239:VSU393240 WCQ393239:WCQ393240 WMM393239:WMM393240 WWI393239:WWI393240 AA458775:AA458776 JW458775:JW458776 TS458775:TS458776 ADO458775:ADO458776 ANK458775:ANK458776 AXG458775:AXG458776 BHC458775:BHC458776 BQY458775:BQY458776 CAU458775:CAU458776 CKQ458775:CKQ458776 CUM458775:CUM458776 DEI458775:DEI458776 DOE458775:DOE458776 DYA458775:DYA458776 EHW458775:EHW458776 ERS458775:ERS458776 FBO458775:FBO458776 FLK458775:FLK458776 FVG458775:FVG458776 GFC458775:GFC458776 GOY458775:GOY458776 GYU458775:GYU458776 HIQ458775:HIQ458776 HSM458775:HSM458776 ICI458775:ICI458776 IME458775:IME458776 IWA458775:IWA458776 JFW458775:JFW458776 JPS458775:JPS458776 JZO458775:JZO458776 KJK458775:KJK458776 KTG458775:KTG458776 LDC458775:LDC458776 LMY458775:LMY458776 LWU458775:LWU458776 MGQ458775:MGQ458776 MQM458775:MQM458776 NAI458775:NAI458776 NKE458775:NKE458776 NUA458775:NUA458776 ODW458775:ODW458776 ONS458775:ONS458776 OXO458775:OXO458776 PHK458775:PHK458776 PRG458775:PRG458776 QBC458775:QBC458776 QKY458775:QKY458776 QUU458775:QUU458776 REQ458775:REQ458776 ROM458775:ROM458776 RYI458775:RYI458776 SIE458775:SIE458776 SSA458775:SSA458776 TBW458775:TBW458776 TLS458775:TLS458776 TVO458775:TVO458776 UFK458775:UFK458776 UPG458775:UPG458776 UZC458775:UZC458776 VIY458775:VIY458776 VSU458775:VSU458776 WCQ458775:WCQ458776 WMM458775:WMM458776 WWI458775:WWI458776 AA524311:AA524312 JW524311:JW524312 TS524311:TS524312 ADO524311:ADO524312 ANK524311:ANK524312 AXG524311:AXG524312 BHC524311:BHC524312 BQY524311:BQY524312 CAU524311:CAU524312 CKQ524311:CKQ524312 CUM524311:CUM524312 DEI524311:DEI524312 DOE524311:DOE524312 DYA524311:DYA524312 EHW524311:EHW524312 ERS524311:ERS524312 FBO524311:FBO524312 FLK524311:FLK524312 FVG524311:FVG524312 GFC524311:GFC524312 GOY524311:GOY524312 GYU524311:GYU524312 HIQ524311:HIQ524312 HSM524311:HSM524312 ICI524311:ICI524312 IME524311:IME524312 IWA524311:IWA524312 JFW524311:JFW524312 JPS524311:JPS524312 JZO524311:JZO524312 KJK524311:KJK524312 KTG524311:KTG524312 LDC524311:LDC524312 LMY524311:LMY524312 LWU524311:LWU524312 MGQ524311:MGQ524312 MQM524311:MQM524312 NAI524311:NAI524312 NKE524311:NKE524312 NUA524311:NUA524312 ODW524311:ODW524312 ONS524311:ONS524312 OXO524311:OXO524312 PHK524311:PHK524312 PRG524311:PRG524312 QBC524311:QBC524312 QKY524311:QKY524312 QUU524311:QUU524312 REQ524311:REQ524312 ROM524311:ROM524312 RYI524311:RYI524312 SIE524311:SIE524312 SSA524311:SSA524312 TBW524311:TBW524312 TLS524311:TLS524312 TVO524311:TVO524312 UFK524311:UFK524312 UPG524311:UPG524312 UZC524311:UZC524312 VIY524311:VIY524312 VSU524311:VSU524312 WCQ524311:WCQ524312 WMM524311:WMM524312 WWI524311:WWI524312 AA589847:AA589848 JW589847:JW589848 TS589847:TS589848 ADO589847:ADO589848 ANK589847:ANK589848 AXG589847:AXG589848 BHC589847:BHC589848 BQY589847:BQY589848 CAU589847:CAU589848 CKQ589847:CKQ589848 CUM589847:CUM589848 DEI589847:DEI589848 DOE589847:DOE589848 DYA589847:DYA589848 EHW589847:EHW589848 ERS589847:ERS589848 FBO589847:FBO589848 FLK589847:FLK589848 FVG589847:FVG589848 GFC589847:GFC589848 GOY589847:GOY589848 GYU589847:GYU589848 HIQ589847:HIQ589848 HSM589847:HSM589848 ICI589847:ICI589848 IME589847:IME589848 IWA589847:IWA589848 JFW589847:JFW589848 JPS589847:JPS589848 JZO589847:JZO589848 KJK589847:KJK589848 KTG589847:KTG589848 LDC589847:LDC589848 LMY589847:LMY589848 LWU589847:LWU589848 MGQ589847:MGQ589848 MQM589847:MQM589848 NAI589847:NAI589848 NKE589847:NKE589848 NUA589847:NUA589848 ODW589847:ODW589848 ONS589847:ONS589848 OXO589847:OXO589848 PHK589847:PHK589848 PRG589847:PRG589848 QBC589847:QBC589848 QKY589847:QKY589848 QUU589847:QUU589848 REQ589847:REQ589848 ROM589847:ROM589848 RYI589847:RYI589848 SIE589847:SIE589848 SSA589847:SSA589848 TBW589847:TBW589848 TLS589847:TLS589848 TVO589847:TVO589848 UFK589847:UFK589848 UPG589847:UPG589848 UZC589847:UZC589848 VIY589847:VIY589848 VSU589847:VSU589848 WCQ589847:WCQ589848 WMM589847:WMM589848 WWI589847:WWI589848 AA655383:AA655384 JW655383:JW655384 TS655383:TS655384 ADO655383:ADO655384 ANK655383:ANK655384 AXG655383:AXG655384 BHC655383:BHC655384 BQY655383:BQY655384 CAU655383:CAU655384 CKQ655383:CKQ655384 CUM655383:CUM655384 DEI655383:DEI655384 DOE655383:DOE655384 DYA655383:DYA655384 EHW655383:EHW655384 ERS655383:ERS655384 FBO655383:FBO655384 FLK655383:FLK655384 FVG655383:FVG655384 GFC655383:GFC655384 GOY655383:GOY655384 GYU655383:GYU655384 HIQ655383:HIQ655384 HSM655383:HSM655384 ICI655383:ICI655384 IME655383:IME655384 IWA655383:IWA655384 JFW655383:JFW655384 JPS655383:JPS655384 JZO655383:JZO655384 KJK655383:KJK655384 KTG655383:KTG655384 LDC655383:LDC655384 LMY655383:LMY655384 LWU655383:LWU655384 MGQ655383:MGQ655384 MQM655383:MQM655384 NAI655383:NAI655384 NKE655383:NKE655384 NUA655383:NUA655384 ODW655383:ODW655384 ONS655383:ONS655384 OXO655383:OXO655384 PHK655383:PHK655384 PRG655383:PRG655384 QBC655383:QBC655384 QKY655383:QKY655384 QUU655383:QUU655384 REQ655383:REQ655384 ROM655383:ROM655384 RYI655383:RYI655384 SIE655383:SIE655384 SSA655383:SSA655384 TBW655383:TBW655384 TLS655383:TLS655384 TVO655383:TVO655384 UFK655383:UFK655384 UPG655383:UPG655384 UZC655383:UZC655384 VIY655383:VIY655384 VSU655383:VSU655384 WCQ655383:WCQ655384 WMM655383:WMM655384 WWI655383:WWI655384 AA720919:AA720920 JW720919:JW720920 TS720919:TS720920 ADO720919:ADO720920 ANK720919:ANK720920 AXG720919:AXG720920 BHC720919:BHC720920 BQY720919:BQY720920 CAU720919:CAU720920 CKQ720919:CKQ720920 CUM720919:CUM720920 DEI720919:DEI720920 DOE720919:DOE720920 DYA720919:DYA720920 EHW720919:EHW720920 ERS720919:ERS720920 FBO720919:FBO720920 FLK720919:FLK720920 FVG720919:FVG720920 GFC720919:GFC720920 GOY720919:GOY720920 GYU720919:GYU720920 HIQ720919:HIQ720920 HSM720919:HSM720920 ICI720919:ICI720920 IME720919:IME720920 IWA720919:IWA720920 JFW720919:JFW720920 JPS720919:JPS720920 JZO720919:JZO720920 KJK720919:KJK720920 KTG720919:KTG720920 LDC720919:LDC720920 LMY720919:LMY720920 LWU720919:LWU720920 MGQ720919:MGQ720920 MQM720919:MQM720920 NAI720919:NAI720920 NKE720919:NKE720920 NUA720919:NUA720920 ODW720919:ODW720920 ONS720919:ONS720920 OXO720919:OXO720920 PHK720919:PHK720920 PRG720919:PRG720920 QBC720919:QBC720920 QKY720919:QKY720920 QUU720919:QUU720920 REQ720919:REQ720920 ROM720919:ROM720920 RYI720919:RYI720920 SIE720919:SIE720920 SSA720919:SSA720920 TBW720919:TBW720920 TLS720919:TLS720920 TVO720919:TVO720920 UFK720919:UFK720920 UPG720919:UPG720920 UZC720919:UZC720920 VIY720919:VIY720920 VSU720919:VSU720920 WCQ720919:WCQ720920 WMM720919:WMM720920 WWI720919:WWI720920 AA786455:AA786456 JW786455:JW786456 TS786455:TS786456 ADO786455:ADO786456 ANK786455:ANK786456 AXG786455:AXG786456 BHC786455:BHC786456 BQY786455:BQY786456 CAU786455:CAU786456 CKQ786455:CKQ786456 CUM786455:CUM786456 DEI786455:DEI786456 DOE786455:DOE786456 DYA786455:DYA786456 EHW786455:EHW786456 ERS786455:ERS786456 FBO786455:FBO786456 FLK786455:FLK786456 FVG786455:FVG786456 GFC786455:GFC786456 GOY786455:GOY786456 GYU786455:GYU786456 HIQ786455:HIQ786456 HSM786455:HSM786456 ICI786455:ICI786456 IME786455:IME786456 IWA786455:IWA786456 JFW786455:JFW786456 JPS786455:JPS786456 JZO786455:JZO786456 KJK786455:KJK786456 KTG786455:KTG786456 LDC786455:LDC786456 LMY786455:LMY786456 LWU786455:LWU786456 MGQ786455:MGQ786456 MQM786455:MQM786456 NAI786455:NAI786456 NKE786455:NKE786456 NUA786455:NUA786456 ODW786455:ODW786456 ONS786455:ONS786456 OXO786455:OXO786456 PHK786455:PHK786456 PRG786455:PRG786456 QBC786455:QBC786456 QKY786455:QKY786456 QUU786455:QUU786456 REQ786455:REQ786456 ROM786455:ROM786456 RYI786455:RYI786456 SIE786455:SIE786456 SSA786455:SSA786456 TBW786455:TBW786456 TLS786455:TLS786456 TVO786455:TVO786456 UFK786455:UFK786456 UPG786455:UPG786456 UZC786455:UZC786456 VIY786455:VIY786456 VSU786455:VSU786456 WCQ786455:WCQ786456 WMM786455:WMM786456 WWI786455:WWI786456 AA851991:AA851992 JW851991:JW851992 TS851991:TS851992 ADO851991:ADO851992 ANK851991:ANK851992 AXG851991:AXG851992 BHC851991:BHC851992 BQY851991:BQY851992 CAU851991:CAU851992 CKQ851991:CKQ851992 CUM851991:CUM851992 DEI851991:DEI851992 DOE851991:DOE851992 DYA851991:DYA851992 EHW851991:EHW851992 ERS851991:ERS851992 FBO851991:FBO851992 FLK851991:FLK851992 FVG851991:FVG851992 GFC851991:GFC851992 GOY851991:GOY851992 GYU851991:GYU851992 HIQ851991:HIQ851992 HSM851991:HSM851992 ICI851991:ICI851992 IME851991:IME851992 IWA851991:IWA851992 JFW851991:JFW851992 JPS851991:JPS851992 JZO851991:JZO851992 KJK851991:KJK851992 KTG851991:KTG851992 LDC851991:LDC851992 LMY851991:LMY851992 LWU851991:LWU851992 MGQ851991:MGQ851992 MQM851991:MQM851992 NAI851991:NAI851992 NKE851991:NKE851992 NUA851991:NUA851992 ODW851991:ODW851992 ONS851991:ONS851992 OXO851991:OXO851992 PHK851991:PHK851992 PRG851991:PRG851992 QBC851991:QBC851992 QKY851991:QKY851992 QUU851991:QUU851992 REQ851991:REQ851992 ROM851991:ROM851992 RYI851991:RYI851992 SIE851991:SIE851992 SSA851991:SSA851992 TBW851991:TBW851992 TLS851991:TLS851992 TVO851991:TVO851992 UFK851991:UFK851992 UPG851991:UPG851992 UZC851991:UZC851992 VIY851991:VIY851992 VSU851991:VSU851992 WCQ851991:WCQ851992 WMM851991:WMM851992 WWI851991:WWI851992 AA917527:AA917528 JW917527:JW917528 TS917527:TS917528 ADO917527:ADO917528 ANK917527:ANK917528 AXG917527:AXG917528 BHC917527:BHC917528 BQY917527:BQY917528 CAU917527:CAU917528 CKQ917527:CKQ917528 CUM917527:CUM917528 DEI917527:DEI917528 DOE917527:DOE917528 DYA917527:DYA917528 EHW917527:EHW917528 ERS917527:ERS917528 FBO917527:FBO917528 FLK917527:FLK917528 FVG917527:FVG917528 GFC917527:GFC917528 GOY917527:GOY917528 GYU917527:GYU917528 HIQ917527:HIQ917528 HSM917527:HSM917528 ICI917527:ICI917528 IME917527:IME917528 IWA917527:IWA917528 JFW917527:JFW917528 JPS917527:JPS917528 JZO917527:JZO917528 KJK917527:KJK917528 KTG917527:KTG917528 LDC917527:LDC917528 LMY917527:LMY917528 LWU917527:LWU917528 MGQ917527:MGQ917528 MQM917527:MQM917528 NAI917527:NAI917528 NKE917527:NKE917528 NUA917527:NUA917528 ODW917527:ODW917528 ONS917527:ONS917528 OXO917527:OXO917528 PHK917527:PHK917528 PRG917527:PRG917528 QBC917527:QBC917528 QKY917527:QKY917528 QUU917527:QUU917528 REQ917527:REQ917528 ROM917527:ROM917528 RYI917527:RYI917528 SIE917527:SIE917528 SSA917527:SSA917528 TBW917527:TBW917528 TLS917527:TLS917528 TVO917527:TVO917528 UFK917527:UFK917528 UPG917527:UPG917528 UZC917527:UZC917528 VIY917527:VIY917528 VSU917527:VSU917528 WCQ917527:WCQ917528 WMM917527:WMM917528 WWI917527:WWI917528 AA983063:AA983064 JW983063:JW983064 TS983063:TS983064 ADO983063:ADO983064 ANK983063:ANK983064 AXG983063:AXG983064 BHC983063:BHC983064 BQY983063:BQY983064 CAU983063:CAU983064 CKQ983063:CKQ983064 CUM983063:CUM983064 DEI983063:DEI983064 DOE983063:DOE983064 DYA983063:DYA983064 EHW983063:EHW983064 ERS983063:ERS983064 FBO983063:FBO983064 FLK983063:FLK983064 FVG983063:FVG983064 GFC983063:GFC983064 GOY983063:GOY983064 GYU983063:GYU983064 HIQ983063:HIQ983064 HSM983063:HSM983064 ICI983063:ICI983064 IME983063:IME983064 IWA983063:IWA983064 JFW983063:JFW983064 JPS983063:JPS983064 JZO983063:JZO983064 KJK983063:KJK983064 KTG983063:KTG983064 LDC983063:LDC983064 LMY983063:LMY983064 LWU983063:LWU983064 MGQ983063:MGQ983064 MQM983063:MQM983064 NAI983063:NAI983064 NKE983063:NKE983064 NUA983063:NUA983064 ODW983063:ODW983064 ONS983063:ONS983064 OXO983063:OXO983064 PHK983063:PHK983064 PRG983063:PRG983064 QBC983063:QBC983064 QKY983063:QKY983064 QUU983063:QUU983064 REQ983063:REQ983064 ROM983063:ROM983064 RYI983063:RYI983064 SIE983063:SIE983064 SSA983063:SSA983064 TBW983063:TBW983064 TLS983063:TLS983064 TVO983063:TVO983064 UFK983063:UFK983064 UPG983063:UPG983064 UZC983063:UZC983064 VIY983063:VIY983064 VSU983063:VSU983064 WCQ983063:WCQ983064 WMM983063:WMM983064 WWI983063:WWI983064 Y30 JU30 TQ30 ADM30 ANI30 AXE30 BHA30 BQW30 CAS30 CKO30 CUK30 DEG30 DOC30 DXY30 EHU30 ERQ30 FBM30 FLI30 FVE30 GFA30 GOW30 GYS30 HIO30 HSK30 ICG30 IMC30 IVY30 JFU30 JPQ30 JZM30 KJI30 KTE30 LDA30 LMW30 LWS30 MGO30 MQK30 NAG30 NKC30 NTY30 ODU30 ONQ30 OXM30 PHI30 PRE30 QBA30 QKW30 QUS30 REO30 ROK30 RYG30 SIC30 SRY30 TBU30 TLQ30 TVM30 UFI30 UPE30 UZA30 VIW30 VSS30 WCO30 WMK30 WWG30 Y65566 JU65566 TQ65566 ADM65566 ANI65566 AXE65566 BHA65566 BQW65566 CAS65566 CKO65566 CUK65566 DEG65566 DOC65566 DXY65566 EHU65566 ERQ65566 FBM65566 FLI65566 FVE65566 GFA65566 GOW65566 GYS65566 HIO65566 HSK65566 ICG65566 IMC65566 IVY65566 JFU65566 JPQ65566 JZM65566 KJI65566 KTE65566 LDA65566 LMW65566 LWS65566 MGO65566 MQK65566 NAG65566 NKC65566 NTY65566 ODU65566 ONQ65566 OXM65566 PHI65566 PRE65566 QBA65566 QKW65566 QUS65566 REO65566 ROK65566 RYG65566 SIC65566 SRY65566 TBU65566 TLQ65566 TVM65566 UFI65566 UPE65566 UZA65566 VIW65566 VSS65566 WCO65566 WMK65566 WWG65566 Y131102 JU131102 TQ131102 ADM131102 ANI131102 AXE131102 BHA131102 BQW131102 CAS131102 CKO131102 CUK131102 DEG131102 DOC131102 DXY131102 EHU131102 ERQ131102 FBM131102 FLI131102 FVE131102 GFA131102 GOW131102 GYS131102 HIO131102 HSK131102 ICG131102 IMC131102 IVY131102 JFU131102 JPQ131102 JZM131102 KJI131102 KTE131102 LDA131102 LMW131102 LWS131102 MGO131102 MQK131102 NAG131102 NKC131102 NTY131102 ODU131102 ONQ131102 OXM131102 PHI131102 PRE131102 QBA131102 QKW131102 QUS131102 REO131102 ROK131102 RYG131102 SIC131102 SRY131102 TBU131102 TLQ131102 TVM131102 UFI131102 UPE131102 UZA131102 VIW131102 VSS131102 WCO131102 WMK131102 WWG131102 Y196638 JU196638 TQ196638 ADM196638 ANI196638 AXE196638 BHA196638 BQW196638 CAS196638 CKO196638 CUK196638 DEG196638 DOC196638 DXY196638 EHU196638 ERQ196638 FBM196638 FLI196638 FVE196638 GFA196638 GOW196638 GYS196638 HIO196638 HSK196638 ICG196638 IMC196638 IVY196638 JFU196638 JPQ196638 JZM196638 KJI196638 KTE196638 LDA196638 LMW196638 LWS196638 MGO196638 MQK196638 NAG196638 NKC196638 NTY196638 ODU196638 ONQ196638 OXM196638 PHI196638 PRE196638 QBA196638 QKW196638 QUS196638 REO196638 ROK196638 RYG196638 SIC196638 SRY196638 TBU196638 TLQ196638 TVM196638 UFI196638 UPE196638 UZA196638 VIW196638 VSS196638 WCO196638 WMK196638 WWG196638 Y262174 JU262174 TQ262174 ADM262174 ANI262174 AXE262174 BHA262174 BQW262174 CAS262174 CKO262174 CUK262174 DEG262174 DOC262174 DXY262174 EHU262174 ERQ262174 FBM262174 FLI262174 FVE262174 GFA262174 GOW262174 GYS262174 HIO262174 HSK262174 ICG262174 IMC262174 IVY262174 JFU262174 JPQ262174 JZM262174 KJI262174 KTE262174 LDA262174 LMW262174 LWS262174 MGO262174 MQK262174 NAG262174 NKC262174 NTY262174 ODU262174 ONQ262174 OXM262174 PHI262174 PRE262174 QBA262174 QKW262174 QUS262174 REO262174 ROK262174 RYG262174 SIC262174 SRY262174 TBU262174 TLQ262174 TVM262174 UFI262174 UPE262174 UZA262174 VIW262174 VSS262174 WCO262174 WMK262174 WWG262174 Y327710 JU327710 TQ327710 ADM327710 ANI327710 AXE327710 BHA327710 BQW327710 CAS327710 CKO327710 CUK327710 DEG327710 DOC327710 DXY327710 EHU327710 ERQ327710 FBM327710 FLI327710 FVE327710 GFA327710 GOW327710 GYS327710 HIO327710 HSK327710 ICG327710 IMC327710 IVY327710 JFU327710 JPQ327710 JZM327710 KJI327710 KTE327710 LDA327710 LMW327710 LWS327710 MGO327710 MQK327710 NAG327710 NKC327710 NTY327710 ODU327710 ONQ327710 OXM327710 PHI327710 PRE327710 QBA327710 QKW327710 QUS327710 REO327710 ROK327710 RYG327710 SIC327710 SRY327710 TBU327710 TLQ327710 TVM327710 UFI327710 UPE327710 UZA327710 VIW327710 VSS327710 WCO327710 WMK327710 WWG327710 Y393246 JU393246 TQ393246 ADM393246 ANI393246 AXE393246 BHA393246 BQW393246 CAS393246 CKO393246 CUK393246 DEG393246 DOC393246 DXY393246 EHU393246 ERQ393246 FBM393246 FLI393246 FVE393246 GFA393246 GOW393246 GYS393246 HIO393246 HSK393246 ICG393246 IMC393246 IVY393246 JFU393246 JPQ393246 JZM393246 KJI393246 KTE393246 LDA393246 LMW393246 LWS393246 MGO393246 MQK393246 NAG393246 NKC393246 NTY393246 ODU393246 ONQ393246 OXM393246 PHI393246 PRE393246 QBA393246 QKW393246 QUS393246 REO393246 ROK393246 RYG393246 SIC393246 SRY393246 TBU393246 TLQ393246 TVM393246 UFI393246 UPE393246 UZA393246 VIW393246 VSS393246 WCO393246 WMK393246 WWG393246 Y458782 JU458782 TQ458782 ADM458782 ANI458782 AXE458782 BHA458782 BQW458782 CAS458782 CKO458782 CUK458782 DEG458782 DOC458782 DXY458782 EHU458782 ERQ458782 FBM458782 FLI458782 FVE458782 GFA458782 GOW458782 GYS458782 HIO458782 HSK458782 ICG458782 IMC458782 IVY458782 JFU458782 JPQ458782 JZM458782 KJI458782 KTE458782 LDA458782 LMW458782 LWS458782 MGO458782 MQK458782 NAG458782 NKC458782 NTY458782 ODU458782 ONQ458782 OXM458782 PHI458782 PRE458782 QBA458782 QKW458782 QUS458782 REO458782 ROK458782 RYG458782 SIC458782 SRY458782 TBU458782 TLQ458782 TVM458782 UFI458782 UPE458782 UZA458782 VIW458782 VSS458782 WCO458782 WMK458782 WWG458782 Y524318 JU524318 TQ524318 ADM524318 ANI524318 AXE524318 BHA524318 BQW524318 CAS524318 CKO524318 CUK524318 DEG524318 DOC524318 DXY524318 EHU524318 ERQ524318 FBM524318 FLI524318 FVE524318 GFA524318 GOW524318 GYS524318 HIO524318 HSK524318 ICG524318 IMC524318 IVY524318 JFU524318 JPQ524318 JZM524318 KJI524318 KTE524318 LDA524318 LMW524318 LWS524318 MGO524318 MQK524318 NAG524318 NKC524318 NTY524318 ODU524318 ONQ524318 OXM524318 PHI524318 PRE524318 QBA524318 QKW524318 QUS524318 REO524318 ROK524318 RYG524318 SIC524318 SRY524318 TBU524318 TLQ524318 TVM524318 UFI524318 UPE524318 UZA524318 VIW524318 VSS524318 WCO524318 WMK524318 WWG524318 Y589854 JU589854 TQ589854 ADM589854 ANI589854 AXE589854 BHA589854 BQW589854 CAS589854 CKO589854 CUK589854 DEG589854 DOC589854 DXY589854 EHU589854 ERQ589854 FBM589854 FLI589854 FVE589854 GFA589854 GOW589854 GYS589854 HIO589854 HSK589854 ICG589854 IMC589854 IVY589854 JFU589854 JPQ589854 JZM589854 KJI589854 KTE589854 LDA589854 LMW589854 LWS589854 MGO589854 MQK589854 NAG589854 NKC589854 NTY589854 ODU589854 ONQ589854 OXM589854 PHI589854 PRE589854 QBA589854 QKW589854 QUS589854 REO589854 ROK589854 RYG589854 SIC589854 SRY589854 TBU589854 TLQ589854 TVM589854 UFI589854 UPE589854 UZA589854 VIW589854 VSS589854 WCO589854 WMK589854 WWG589854 Y655390 JU655390 TQ655390 ADM655390 ANI655390 AXE655390 BHA655390 BQW655390 CAS655390 CKO655390 CUK655390 DEG655390 DOC655390 DXY655390 EHU655390 ERQ655390 FBM655390 FLI655390 FVE655390 GFA655390 GOW655390 GYS655390 HIO655390 HSK655390 ICG655390 IMC655390 IVY655390 JFU655390 JPQ655390 JZM655390 KJI655390 KTE655390 LDA655390 LMW655390 LWS655390 MGO655390 MQK655390 NAG655390 NKC655390 NTY655390 ODU655390 ONQ655390 OXM655390 PHI655390 PRE655390 QBA655390 QKW655390 QUS655390 REO655390 ROK655390 RYG655390 SIC655390 SRY655390 TBU655390 TLQ655390 TVM655390 UFI655390 UPE655390 UZA655390 VIW655390 VSS655390 WCO655390 WMK655390 WWG655390 Y720926 JU720926 TQ720926 ADM720926 ANI720926 AXE720926 BHA720926 BQW720926 CAS720926 CKO720926 CUK720926 DEG720926 DOC720926 DXY720926 EHU720926 ERQ720926 FBM720926 FLI720926 FVE720926 GFA720926 GOW720926 GYS720926 HIO720926 HSK720926 ICG720926 IMC720926 IVY720926 JFU720926 JPQ720926 JZM720926 KJI720926 KTE720926 LDA720926 LMW720926 LWS720926 MGO720926 MQK720926 NAG720926 NKC720926 NTY720926 ODU720926 ONQ720926 OXM720926 PHI720926 PRE720926 QBA720926 QKW720926 QUS720926 REO720926 ROK720926 RYG720926 SIC720926 SRY720926 TBU720926 TLQ720926 TVM720926 UFI720926 UPE720926 UZA720926 VIW720926 VSS720926 WCO720926 WMK720926 WWG720926 Y786462 JU786462 TQ786462 ADM786462 ANI786462 AXE786462 BHA786462 BQW786462 CAS786462 CKO786462 CUK786462 DEG786462 DOC786462 DXY786462 EHU786462 ERQ786462 FBM786462 FLI786462 FVE786462 GFA786462 GOW786462 GYS786462 HIO786462 HSK786462 ICG786462 IMC786462 IVY786462 JFU786462 JPQ786462 JZM786462 KJI786462 KTE786462 LDA786462 LMW786462 LWS786462 MGO786462 MQK786462 NAG786462 NKC786462 NTY786462 ODU786462 ONQ786462 OXM786462 PHI786462 PRE786462 QBA786462 QKW786462 QUS786462 REO786462 ROK786462 RYG786462 SIC786462 SRY786462 TBU786462 TLQ786462 TVM786462 UFI786462 UPE786462 UZA786462 VIW786462 VSS786462 WCO786462 WMK786462 WWG786462 Y851998 JU851998 TQ851998 ADM851998 ANI851998 AXE851998 BHA851998 BQW851998 CAS851998 CKO851998 CUK851998 DEG851998 DOC851998 DXY851998 EHU851998 ERQ851998 FBM851998 FLI851998 FVE851998 GFA851998 GOW851998 GYS851998 HIO851998 HSK851998 ICG851998 IMC851998 IVY851998 JFU851998 JPQ851998 JZM851998 KJI851998 KTE851998 LDA851998 LMW851998 LWS851998 MGO851998 MQK851998 NAG851998 NKC851998 NTY851998 ODU851998 ONQ851998 OXM851998 PHI851998 PRE851998 QBA851998 QKW851998 QUS851998 REO851998 ROK851998 RYG851998 SIC851998 SRY851998 TBU851998 TLQ851998 TVM851998 UFI851998 UPE851998 UZA851998 VIW851998 VSS851998 WCO851998 WMK851998 WWG851998 Y917534 JU917534 TQ917534 ADM917534 ANI917534 AXE917534 BHA917534 BQW917534 CAS917534 CKO917534 CUK917534 DEG917534 DOC917534 DXY917534 EHU917534 ERQ917534 FBM917534 FLI917534 FVE917534 GFA917534 GOW917534 GYS917534 HIO917534 HSK917534 ICG917534 IMC917534 IVY917534 JFU917534 JPQ917534 JZM917534 KJI917534 KTE917534 LDA917534 LMW917534 LWS917534 MGO917534 MQK917534 NAG917534 NKC917534 NTY917534 ODU917534 ONQ917534 OXM917534 PHI917534 PRE917534 QBA917534 QKW917534 QUS917534 REO917534 ROK917534 RYG917534 SIC917534 SRY917534 TBU917534 TLQ917534 TVM917534 UFI917534 UPE917534 UZA917534 VIW917534 VSS917534 WCO917534 WMK917534 WWG917534 Y983070 JU983070 TQ983070 ADM983070 ANI983070 AXE983070 BHA983070 BQW983070 CAS983070 CKO983070 CUK983070 DEG983070 DOC983070 DXY983070 EHU983070 ERQ983070 FBM983070 FLI983070 FVE983070 GFA983070 GOW983070 GYS983070 HIO983070 HSK983070 ICG983070 IMC983070 IVY983070 JFU983070 JPQ983070 JZM983070 KJI983070 KTE983070 LDA983070 LMW983070 LWS983070 MGO983070 MQK983070 NAG983070 NKC983070 NTY983070 ODU983070 ONQ983070 OXM983070 PHI983070 PRE983070 QBA983070 QKW983070 QUS983070 REO983070 ROK983070 RYG983070 SIC983070 SRY983070 TBU983070 TLQ983070 TVM983070 UFI983070 UPE983070 UZA983070 VIW983070 VSS983070 WCO983070 WMK983070 WWG983070 AA30 JW30 TS30 ADO30 ANK30 AXG30 BHC30 BQY30 CAU30 CKQ30 CUM30 DEI30 DOE30 DYA30 EHW30 ERS30 FBO30 FLK30 FVG30 GFC30 GOY30 GYU30 HIQ30 HSM30 ICI30 IME30 IWA30 JFW30 JPS30 JZO30 KJK30 KTG30 LDC30 LMY30 LWU30 MGQ30 MQM30 NAI30 NKE30 NUA30 ODW30 ONS30 OXO30 PHK30 PRG30 QBC30 QKY30 QUU30 REQ30 ROM30 RYI30 SIE30 SSA30 TBW30 TLS30 TVO30 UFK30 UPG30 UZC30 VIY30 VSU30 WCQ30 WMM30 WWI30 AA65566 JW65566 TS65566 ADO65566 ANK65566 AXG65566 BHC65566 BQY65566 CAU65566 CKQ65566 CUM65566 DEI65566 DOE65566 DYA65566 EHW65566 ERS65566 FBO65566 FLK65566 FVG65566 GFC65566 GOY65566 GYU65566 HIQ65566 HSM65566 ICI65566 IME65566 IWA65566 JFW65566 JPS65566 JZO65566 KJK65566 KTG65566 LDC65566 LMY65566 LWU65566 MGQ65566 MQM65566 NAI65566 NKE65566 NUA65566 ODW65566 ONS65566 OXO65566 PHK65566 PRG65566 QBC65566 QKY65566 QUU65566 REQ65566 ROM65566 RYI65566 SIE65566 SSA65566 TBW65566 TLS65566 TVO65566 UFK65566 UPG65566 UZC65566 VIY65566 VSU65566 WCQ65566 WMM65566 WWI65566 AA131102 JW131102 TS131102 ADO131102 ANK131102 AXG131102 BHC131102 BQY131102 CAU131102 CKQ131102 CUM131102 DEI131102 DOE131102 DYA131102 EHW131102 ERS131102 FBO131102 FLK131102 FVG131102 GFC131102 GOY131102 GYU131102 HIQ131102 HSM131102 ICI131102 IME131102 IWA131102 JFW131102 JPS131102 JZO131102 KJK131102 KTG131102 LDC131102 LMY131102 LWU131102 MGQ131102 MQM131102 NAI131102 NKE131102 NUA131102 ODW131102 ONS131102 OXO131102 PHK131102 PRG131102 QBC131102 QKY131102 QUU131102 REQ131102 ROM131102 RYI131102 SIE131102 SSA131102 TBW131102 TLS131102 TVO131102 UFK131102 UPG131102 UZC131102 VIY131102 VSU131102 WCQ131102 WMM131102 WWI131102 AA196638 JW196638 TS196638 ADO196638 ANK196638 AXG196638 BHC196638 BQY196638 CAU196638 CKQ196638 CUM196638 DEI196638 DOE196638 DYA196638 EHW196638 ERS196638 FBO196638 FLK196638 FVG196638 GFC196638 GOY196638 GYU196638 HIQ196638 HSM196638 ICI196638 IME196638 IWA196638 JFW196638 JPS196638 JZO196638 KJK196638 KTG196638 LDC196638 LMY196638 LWU196638 MGQ196638 MQM196638 NAI196638 NKE196638 NUA196638 ODW196638 ONS196638 OXO196638 PHK196638 PRG196638 QBC196638 QKY196638 QUU196638 REQ196638 ROM196638 RYI196638 SIE196638 SSA196638 TBW196638 TLS196638 TVO196638 UFK196638 UPG196638 UZC196638 VIY196638 VSU196638 WCQ196638 WMM196638 WWI196638 AA262174 JW262174 TS262174 ADO262174 ANK262174 AXG262174 BHC262174 BQY262174 CAU262174 CKQ262174 CUM262174 DEI262174 DOE262174 DYA262174 EHW262174 ERS262174 FBO262174 FLK262174 FVG262174 GFC262174 GOY262174 GYU262174 HIQ262174 HSM262174 ICI262174 IME262174 IWA262174 JFW262174 JPS262174 JZO262174 KJK262174 KTG262174 LDC262174 LMY262174 LWU262174 MGQ262174 MQM262174 NAI262174 NKE262174 NUA262174 ODW262174 ONS262174 OXO262174 PHK262174 PRG262174 QBC262174 QKY262174 QUU262174 REQ262174 ROM262174 RYI262174 SIE262174 SSA262174 TBW262174 TLS262174 TVO262174 UFK262174 UPG262174 UZC262174 VIY262174 VSU262174 WCQ262174 WMM262174 WWI262174 AA327710 JW327710 TS327710 ADO327710 ANK327710 AXG327710 BHC327710 BQY327710 CAU327710 CKQ327710 CUM327710 DEI327710 DOE327710 DYA327710 EHW327710 ERS327710 FBO327710 FLK327710 FVG327710 GFC327710 GOY327710 GYU327710 HIQ327710 HSM327710 ICI327710 IME327710 IWA327710 JFW327710 JPS327710 JZO327710 KJK327710 KTG327710 LDC327710 LMY327710 LWU327710 MGQ327710 MQM327710 NAI327710 NKE327710 NUA327710 ODW327710 ONS327710 OXO327710 PHK327710 PRG327710 QBC327710 QKY327710 QUU327710 REQ327710 ROM327710 RYI327710 SIE327710 SSA327710 TBW327710 TLS327710 TVO327710 UFK327710 UPG327710 UZC327710 VIY327710 VSU327710 WCQ327710 WMM327710 WWI327710 AA393246 JW393246 TS393246 ADO393246 ANK393246 AXG393246 BHC393246 BQY393246 CAU393246 CKQ393246 CUM393246 DEI393246 DOE393246 DYA393246 EHW393246 ERS393246 FBO393246 FLK393246 FVG393246 GFC393246 GOY393246 GYU393246 HIQ393246 HSM393246 ICI393246 IME393246 IWA393246 JFW393246 JPS393246 JZO393246 KJK393246 KTG393246 LDC393246 LMY393246 LWU393246 MGQ393246 MQM393246 NAI393246 NKE393246 NUA393246 ODW393246 ONS393246 OXO393246 PHK393246 PRG393246 QBC393246 QKY393246 QUU393246 REQ393246 ROM393246 RYI393246 SIE393246 SSA393246 TBW393246 TLS393246 TVO393246 UFK393246 UPG393246 UZC393246 VIY393246 VSU393246 WCQ393246 WMM393246 WWI393246 AA458782 JW458782 TS458782 ADO458782 ANK458782 AXG458782 BHC458782 BQY458782 CAU458782 CKQ458782 CUM458782 DEI458782 DOE458782 DYA458782 EHW458782 ERS458782 FBO458782 FLK458782 FVG458782 GFC458782 GOY458782 GYU458782 HIQ458782 HSM458782 ICI458782 IME458782 IWA458782 JFW458782 JPS458782 JZO458782 KJK458782 KTG458782 LDC458782 LMY458782 LWU458782 MGQ458782 MQM458782 NAI458782 NKE458782 NUA458782 ODW458782 ONS458782 OXO458782 PHK458782 PRG458782 QBC458782 QKY458782 QUU458782 REQ458782 ROM458782 RYI458782 SIE458782 SSA458782 TBW458782 TLS458782 TVO458782 UFK458782 UPG458782 UZC458782 VIY458782 VSU458782 WCQ458782 WMM458782 WWI458782 AA524318 JW524318 TS524318 ADO524318 ANK524318 AXG524318 BHC524318 BQY524318 CAU524318 CKQ524318 CUM524318 DEI524318 DOE524318 DYA524318 EHW524318 ERS524318 FBO524318 FLK524318 FVG524318 GFC524318 GOY524318 GYU524318 HIQ524318 HSM524318 ICI524318 IME524318 IWA524318 JFW524318 JPS524318 JZO524318 KJK524318 KTG524318 LDC524318 LMY524318 LWU524318 MGQ524318 MQM524318 NAI524318 NKE524318 NUA524318 ODW524318 ONS524318 OXO524318 PHK524318 PRG524318 QBC524318 QKY524318 QUU524318 REQ524318 ROM524318 RYI524318 SIE524318 SSA524318 TBW524318 TLS524318 TVO524318 UFK524318 UPG524318 UZC524318 VIY524318 VSU524318 WCQ524318 WMM524318 WWI524318 AA589854 JW589854 TS589854 ADO589854 ANK589854 AXG589854 BHC589854 BQY589854 CAU589854 CKQ589854 CUM589854 DEI589854 DOE589854 DYA589854 EHW589854 ERS589854 FBO589854 FLK589854 FVG589854 GFC589854 GOY589854 GYU589854 HIQ589854 HSM589854 ICI589854 IME589854 IWA589854 JFW589854 JPS589854 JZO589854 KJK589854 KTG589854 LDC589854 LMY589854 LWU589854 MGQ589854 MQM589854 NAI589854 NKE589854 NUA589854 ODW589854 ONS589854 OXO589854 PHK589854 PRG589854 QBC589854 QKY589854 QUU589854 REQ589854 ROM589854 RYI589854 SIE589854 SSA589854 TBW589854 TLS589854 TVO589854 UFK589854 UPG589854 UZC589854 VIY589854 VSU589854 WCQ589854 WMM589854 WWI589854 AA655390 JW655390 TS655390 ADO655390 ANK655390 AXG655390 BHC655390 BQY655390 CAU655390 CKQ655390 CUM655390 DEI655390 DOE655390 DYA655390 EHW655390 ERS655390 FBO655390 FLK655390 FVG655390 GFC655390 GOY655390 GYU655390 HIQ655390 HSM655390 ICI655390 IME655390 IWA655390 JFW655390 JPS655390 JZO655390 KJK655390 KTG655390 LDC655390 LMY655390 LWU655390 MGQ655390 MQM655390 NAI655390 NKE655390 NUA655390 ODW655390 ONS655390 OXO655390 PHK655390 PRG655390 QBC655390 QKY655390 QUU655390 REQ655390 ROM655390 RYI655390 SIE655390 SSA655390 TBW655390 TLS655390 TVO655390 UFK655390 UPG655390 UZC655390 VIY655390 VSU655390 WCQ655390 WMM655390 WWI655390 AA720926 JW720926 TS720926 ADO720926 ANK720926 AXG720926 BHC720926 BQY720926 CAU720926 CKQ720926 CUM720926 DEI720926 DOE720926 DYA720926 EHW720926 ERS720926 FBO720926 FLK720926 FVG720926 GFC720926 GOY720926 GYU720926 HIQ720926 HSM720926 ICI720926 IME720926 IWA720926 JFW720926 JPS720926 JZO720926 KJK720926 KTG720926 LDC720926 LMY720926 LWU720926 MGQ720926 MQM720926 NAI720926 NKE720926 NUA720926 ODW720926 ONS720926 OXO720926 PHK720926 PRG720926 QBC720926 QKY720926 QUU720926 REQ720926 ROM720926 RYI720926 SIE720926 SSA720926 TBW720926 TLS720926 TVO720926 UFK720926 UPG720926 UZC720926 VIY720926 VSU720926 WCQ720926 WMM720926 WWI720926 AA786462 JW786462 TS786462 ADO786462 ANK786462 AXG786462 BHC786462 BQY786462 CAU786462 CKQ786462 CUM786462 DEI786462 DOE786462 DYA786462 EHW786462 ERS786462 FBO786462 FLK786462 FVG786462 GFC786462 GOY786462 GYU786462 HIQ786462 HSM786462 ICI786462 IME786462 IWA786462 JFW786462 JPS786462 JZO786462 KJK786462 KTG786462 LDC786462 LMY786462 LWU786462 MGQ786462 MQM786462 NAI786462 NKE786462 NUA786462 ODW786462 ONS786462 OXO786462 PHK786462 PRG786462 QBC786462 QKY786462 QUU786462 REQ786462 ROM786462 RYI786462 SIE786462 SSA786462 TBW786462 TLS786462 TVO786462 UFK786462 UPG786462 UZC786462 VIY786462 VSU786462 WCQ786462 WMM786462 WWI786462 AA851998 JW851998 TS851998 ADO851998 ANK851998 AXG851998 BHC851998 BQY851998 CAU851998 CKQ851998 CUM851998 DEI851998 DOE851998 DYA851998 EHW851998 ERS851998 FBO851998 FLK851998 FVG851998 GFC851998 GOY851998 GYU851998 HIQ851998 HSM851998 ICI851998 IME851998 IWA851998 JFW851998 JPS851998 JZO851998 KJK851998 KTG851998 LDC851998 LMY851998 LWU851998 MGQ851998 MQM851998 NAI851998 NKE851998 NUA851998 ODW851998 ONS851998 OXO851998 PHK851998 PRG851998 QBC851998 QKY851998 QUU851998 REQ851998 ROM851998 RYI851998 SIE851998 SSA851998 TBW851998 TLS851998 TVO851998 UFK851998 UPG851998 UZC851998 VIY851998 VSU851998 WCQ851998 WMM851998 WWI851998 AA917534 JW917534 TS917534 ADO917534 ANK917534 AXG917534 BHC917534 BQY917534 CAU917534 CKQ917534 CUM917534 DEI917534 DOE917534 DYA917534 EHW917534 ERS917534 FBO917534 FLK917534 FVG917534 GFC917534 GOY917534 GYU917534 HIQ917534 HSM917534 ICI917534 IME917534 IWA917534 JFW917534 JPS917534 JZO917534 KJK917534 KTG917534 LDC917534 LMY917534 LWU917534 MGQ917534 MQM917534 NAI917534 NKE917534 NUA917534 ODW917534 ONS917534 OXO917534 PHK917534 PRG917534 QBC917534 QKY917534 QUU917534 REQ917534 ROM917534 RYI917534 SIE917534 SSA917534 TBW917534 TLS917534 TVO917534 UFK917534 UPG917534 UZC917534 VIY917534 VSU917534 WCQ917534 WMM917534 WWI917534 AA983070 JW983070 TS983070 ADO983070 ANK983070 AXG983070 BHC983070 BQY983070 CAU983070 CKQ983070 CUM983070 DEI983070 DOE983070 DYA983070 EHW983070 ERS983070 FBO983070 FLK983070 FVG983070 GFC983070 GOY983070 GYU983070 HIQ983070 HSM983070 ICI983070 IME983070 IWA983070 JFW983070 JPS983070 JZO983070 KJK983070 KTG983070 LDC983070 LMY983070 LWU983070 MGQ983070 MQM983070 NAI983070 NKE983070 NUA983070 ODW983070 ONS983070 OXO983070 PHK983070 PRG983070 QBC983070 QKY983070 QUU983070 REQ983070 ROM983070 RYI983070 SIE983070 SSA983070 TBW983070 TLS983070 TVO983070 UFK983070 UPG983070 UZC983070 VIY983070 VSU983070 WCQ983070 WMM983070 WWI983070 G7:G9 JC7:JC9 SY7:SY9 ACU7:ACU9 AMQ7:AMQ9 AWM7:AWM9 BGI7:BGI9 BQE7:BQE9 CAA7:CAA9 CJW7:CJW9 CTS7:CTS9 DDO7:DDO9 DNK7:DNK9 DXG7:DXG9 EHC7:EHC9 EQY7:EQY9 FAU7:FAU9 FKQ7:FKQ9 FUM7:FUM9 GEI7:GEI9 GOE7:GOE9 GYA7:GYA9 HHW7:HHW9 HRS7:HRS9 IBO7:IBO9 ILK7:ILK9 IVG7:IVG9 JFC7:JFC9 JOY7:JOY9 JYU7:JYU9 KIQ7:KIQ9 KSM7:KSM9 LCI7:LCI9 LME7:LME9 LWA7:LWA9 MFW7:MFW9 MPS7:MPS9 MZO7:MZO9 NJK7:NJK9 NTG7:NTG9 ODC7:ODC9 OMY7:OMY9 OWU7:OWU9 PGQ7:PGQ9 PQM7:PQM9 QAI7:QAI9 QKE7:QKE9 QUA7:QUA9 RDW7:RDW9 RNS7:RNS9 RXO7:RXO9 SHK7:SHK9 SRG7:SRG9 TBC7:TBC9 TKY7:TKY9 TUU7:TUU9 UEQ7:UEQ9 UOM7:UOM9 UYI7:UYI9 VIE7:VIE9 VSA7:VSA9 WBW7:WBW9 WLS7:WLS9 WVO7:WVO9 G65543:G65545 JC65543:JC65545 SY65543:SY65545 ACU65543:ACU65545 AMQ65543:AMQ65545 AWM65543:AWM65545 BGI65543:BGI65545 BQE65543:BQE65545 CAA65543:CAA65545 CJW65543:CJW65545 CTS65543:CTS65545 DDO65543:DDO65545 DNK65543:DNK65545 DXG65543:DXG65545 EHC65543:EHC65545 EQY65543:EQY65545 FAU65543:FAU65545 FKQ65543:FKQ65545 FUM65543:FUM65545 GEI65543:GEI65545 GOE65543:GOE65545 GYA65543:GYA65545 HHW65543:HHW65545 HRS65543:HRS65545 IBO65543:IBO65545 ILK65543:ILK65545 IVG65543:IVG65545 JFC65543:JFC65545 JOY65543:JOY65545 JYU65543:JYU65545 KIQ65543:KIQ65545 KSM65543:KSM65545 LCI65543:LCI65545 LME65543:LME65545 LWA65543:LWA65545 MFW65543:MFW65545 MPS65543:MPS65545 MZO65543:MZO65545 NJK65543:NJK65545 NTG65543:NTG65545 ODC65543:ODC65545 OMY65543:OMY65545 OWU65543:OWU65545 PGQ65543:PGQ65545 PQM65543:PQM65545 QAI65543:QAI65545 QKE65543:QKE65545 QUA65543:QUA65545 RDW65543:RDW65545 RNS65543:RNS65545 RXO65543:RXO65545 SHK65543:SHK65545 SRG65543:SRG65545 TBC65543:TBC65545 TKY65543:TKY65545 TUU65543:TUU65545 UEQ65543:UEQ65545 UOM65543:UOM65545 UYI65543:UYI65545 VIE65543:VIE65545 VSA65543:VSA65545 WBW65543:WBW65545 WLS65543:WLS65545 WVO65543:WVO65545 G131079:G131081 JC131079:JC131081 SY131079:SY131081 ACU131079:ACU131081 AMQ131079:AMQ131081 AWM131079:AWM131081 BGI131079:BGI131081 BQE131079:BQE131081 CAA131079:CAA131081 CJW131079:CJW131081 CTS131079:CTS131081 DDO131079:DDO131081 DNK131079:DNK131081 DXG131079:DXG131081 EHC131079:EHC131081 EQY131079:EQY131081 FAU131079:FAU131081 FKQ131079:FKQ131081 FUM131079:FUM131081 GEI131079:GEI131081 GOE131079:GOE131081 GYA131079:GYA131081 HHW131079:HHW131081 HRS131079:HRS131081 IBO131079:IBO131081 ILK131079:ILK131081 IVG131079:IVG131081 JFC131079:JFC131081 JOY131079:JOY131081 JYU131079:JYU131081 KIQ131079:KIQ131081 KSM131079:KSM131081 LCI131079:LCI131081 LME131079:LME131081 LWA131079:LWA131081 MFW131079:MFW131081 MPS131079:MPS131081 MZO131079:MZO131081 NJK131079:NJK131081 NTG131079:NTG131081 ODC131079:ODC131081 OMY131079:OMY131081 OWU131079:OWU131081 PGQ131079:PGQ131081 PQM131079:PQM131081 QAI131079:QAI131081 QKE131079:QKE131081 QUA131079:QUA131081 RDW131079:RDW131081 RNS131079:RNS131081 RXO131079:RXO131081 SHK131079:SHK131081 SRG131079:SRG131081 TBC131079:TBC131081 TKY131079:TKY131081 TUU131079:TUU131081 UEQ131079:UEQ131081 UOM131079:UOM131081 UYI131079:UYI131081 VIE131079:VIE131081 VSA131079:VSA131081 WBW131079:WBW131081 WLS131079:WLS131081 WVO131079:WVO131081 G196615:G196617 JC196615:JC196617 SY196615:SY196617 ACU196615:ACU196617 AMQ196615:AMQ196617 AWM196615:AWM196617 BGI196615:BGI196617 BQE196615:BQE196617 CAA196615:CAA196617 CJW196615:CJW196617 CTS196615:CTS196617 DDO196615:DDO196617 DNK196615:DNK196617 DXG196615:DXG196617 EHC196615:EHC196617 EQY196615:EQY196617 FAU196615:FAU196617 FKQ196615:FKQ196617 FUM196615:FUM196617 GEI196615:GEI196617 GOE196615:GOE196617 GYA196615:GYA196617 HHW196615:HHW196617 HRS196615:HRS196617 IBO196615:IBO196617 ILK196615:ILK196617 IVG196615:IVG196617 JFC196615:JFC196617 JOY196615:JOY196617 JYU196615:JYU196617 KIQ196615:KIQ196617 KSM196615:KSM196617 LCI196615:LCI196617 LME196615:LME196617 LWA196615:LWA196617 MFW196615:MFW196617 MPS196615:MPS196617 MZO196615:MZO196617 NJK196615:NJK196617 NTG196615:NTG196617 ODC196615:ODC196617 OMY196615:OMY196617 OWU196615:OWU196617 PGQ196615:PGQ196617 PQM196615:PQM196617 QAI196615:QAI196617 QKE196615:QKE196617 QUA196615:QUA196617 RDW196615:RDW196617 RNS196615:RNS196617 RXO196615:RXO196617 SHK196615:SHK196617 SRG196615:SRG196617 TBC196615:TBC196617 TKY196615:TKY196617 TUU196615:TUU196617 UEQ196615:UEQ196617 UOM196615:UOM196617 UYI196615:UYI196617 VIE196615:VIE196617 VSA196615:VSA196617 WBW196615:WBW196617 WLS196615:WLS196617 WVO196615:WVO196617 G262151:G262153 JC262151:JC262153 SY262151:SY262153 ACU262151:ACU262153 AMQ262151:AMQ262153 AWM262151:AWM262153 BGI262151:BGI262153 BQE262151:BQE262153 CAA262151:CAA262153 CJW262151:CJW262153 CTS262151:CTS262153 DDO262151:DDO262153 DNK262151:DNK262153 DXG262151:DXG262153 EHC262151:EHC262153 EQY262151:EQY262153 FAU262151:FAU262153 FKQ262151:FKQ262153 FUM262151:FUM262153 GEI262151:GEI262153 GOE262151:GOE262153 GYA262151:GYA262153 HHW262151:HHW262153 HRS262151:HRS262153 IBO262151:IBO262153 ILK262151:ILK262153 IVG262151:IVG262153 JFC262151:JFC262153 JOY262151:JOY262153 JYU262151:JYU262153 KIQ262151:KIQ262153 KSM262151:KSM262153 LCI262151:LCI262153 LME262151:LME262153 LWA262151:LWA262153 MFW262151:MFW262153 MPS262151:MPS262153 MZO262151:MZO262153 NJK262151:NJK262153 NTG262151:NTG262153 ODC262151:ODC262153 OMY262151:OMY262153 OWU262151:OWU262153 PGQ262151:PGQ262153 PQM262151:PQM262153 QAI262151:QAI262153 QKE262151:QKE262153 QUA262151:QUA262153 RDW262151:RDW262153 RNS262151:RNS262153 RXO262151:RXO262153 SHK262151:SHK262153 SRG262151:SRG262153 TBC262151:TBC262153 TKY262151:TKY262153 TUU262151:TUU262153 UEQ262151:UEQ262153 UOM262151:UOM262153 UYI262151:UYI262153 VIE262151:VIE262153 VSA262151:VSA262153 WBW262151:WBW262153 WLS262151:WLS262153 WVO262151:WVO262153 G327687:G327689 JC327687:JC327689 SY327687:SY327689 ACU327687:ACU327689 AMQ327687:AMQ327689 AWM327687:AWM327689 BGI327687:BGI327689 BQE327687:BQE327689 CAA327687:CAA327689 CJW327687:CJW327689 CTS327687:CTS327689 DDO327687:DDO327689 DNK327687:DNK327689 DXG327687:DXG327689 EHC327687:EHC327689 EQY327687:EQY327689 FAU327687:FAU327689 FKQ327687:FKQ327689 FUM327687:FUM327689 GEI327687:GEI327689 GOE327687:GOE327689 GYA327687:GYA327689 HHW327687:HHW327689 HRS327687:HRS327689 IBO327687:IBO327689 ILK327687:ILK327689 IVG327687:IVG327689 JFC327687:JFC327689 JOY327687:JOY327689 JYU327687:JYU327689 KIQ327687:KIQ327689 KSM327687:KSM327689 LCI327687:LCI327689 LME327687:LME327689 LWA327687:LWA327689 MFW327687:MFW327689 MPS327687:MPS327689 MZO327687:MZO327689 NJK327687:NJK327689 NTG327687:NTG327689 ODC327687:ODC327689 OMY327687:OMY327689 OWU327687:OWU327689 PGQ327687:PGQ327689 PQM327687:PQM327689 QAI327687:QAI327689 QKE327687:QKE327689 QUA327687:QUA327689 RDW327687:RDW327689 RNS327687:RNS327689 RXO327687:RXO327689 SHK327687:SHK327689 SRG327687:SRG327689 TBC327687:TBC327689 TKY327687:TKY327689 TUU327687:TUU327689 UEQ327687:UEQ327689 UOM327687:UOM327689 UYI327687:UYI327689 VIE327687:VIE327689 VSA327687:VSA327689 WBW327687:WBW327689 WLS327687:WLS327689 WVO327687:WVO327689 G393223:G393225 JC393223:JC393225 SY393223:SY393225 ACU393223:ACU393225 AMQ393223:AMQ393225 AWM393223:AWM393225 BGI393223:BGI393225 BQE393223:BQE393225 CAA393223:CAA393225 CJW393223:CJW393225 CTS393223:CTS393225 DDO393223:DDO393225 DNK393223:DNK393225 DXG393223:DXG393225 EHC393223:EHC393225 EQY393223:EQY393225 FAU393223:FAU393225 FKQ393223:FKQ393225 FUM393223:FUM393225 GEI393223:GEI393225 GOE393223:GOE393225 GYA393223:GYA393225 HHW393223:HHW393225 HRS393223:HRS393225 IBO393223:IBO393225 ILK393223:ILK393225 IVG393223:IVG393225 JFC393223:JFC393225 JOY393223:JOY393225 JYU393223:JYU393225 KIQ393223:KIQ393225 KSM393223:KSM393225 LCI393223:LCI393225 LME393223:LME393225 LWA393223:LWA393225 MFW393223:MFW393225 MPS393223:MPS393225 MZO393223:MZO393225 NJK393223:NJK393225 NTG393223:NTG393225 ODC393223:ODC393225 OMY393223:OMY393225 OWU393223:OWU393225 PGQ393223:PGQ393225 PQM393223:PQM393225 QAI393223:QAI393225 QKE393223:QKE393225 QUA393223:QUA393225 RDW393223:RDW393225 RNS393223:RNS393225 RXO393223:RXO393225 SHK393223:SHK393225 SRG393223:SRG393225 TBC393223:TBC393225 TKY393223:TKY393225 TUU393223:TUU393225 UEQ393223:UEQ393225 UOM393223:UOM393225 UYI393223:UYI393225 VIE393223:VIE393225 VSA393223:VSA393225 WBW393223:WBW393225 WLS393223:WLS393225 WVO393223:WVO393225 G458759:G458761 JC458759:JC458761 SY458759:SY458761 ACU458759:ACU458761 AMQ458759:AMQ458761 AWM458759:AWM458761 BGI458759:BGI458761 BQE458759:BQE458761 CAA458759:CAA458761 CJW458759:CJW458761 CTS458759:CTS458761 DDO458759:DDO458761 DNK458759:DNK458761 DXG458759:DXG458761 EHC458759:EHC458761 EQY458759:EQY458761 FAU458759:FAU458761 FKQ458759:FKQ458761 FUM458759:FUM458761 GEI458759:GEI458761 GOE458759:GOE458761 GYA458759:GYA458761 HHW458759:HHW458761 HRS458759:HRS458761 IBO458759:IBO458761 ILK458759:ILK458761 IVG458759:IVG458761 JFC458759:JFC458761 JOY458759:JOY458761 JYU458759:JYU458761 KIQ458759:KIQ458761 KSM458759:KSM458761 LCI458759:LCI458761 LME458759:LME458761 LWA458759:LWA458761 MFW458759:MFW458761 MPS458759:MPS458761 MZO458759:MZO458761 NJK458759:NJK458761 NTG458759:NTG458761 ODC458759:ODC458761 OMY458759:OMY458761 OWU458759:OWU458761 PGQ458759:PGQ458761 PQM458759:PQM458761 QAI458759:QAI458761 QKE458759:QKE458761 QUA458759:QUA458761 RDW458759:RDW458761 RNS458759:RNS458761 RXO458759:RXO458761 SHK458759:SHK458761 SRG458759:SRG458761 TBC458759:TBC458761 TKY458759:TKY458761 TUU458759:TUU458761 UEQ458759:UEQ458761 UOM458759:UOM458761 UYI458759:UYI458761 VIE458759:VIE458761 VSA458759:VSA458761 WBW458759:WBW458761 WLS458759:WLS458761 WVO458759:WVO458761 G524295:G524297 JC524295:JC524297 SY524295:SY524297 ACU524295:ACU524297 AMQ524295:AMQ524297 AWM524295:AWM524297 BGI524295:BGI524297 BQE524295:BQE524297 CAA524295:CAA524297 CJW524295:CJW524297 CTS524295:CTS524297 DDO524295:DDO524297 DNK524295:DNK524297 DXG524295:DXG524297 EHC524295:EHC524297 EQY524295:EQY524297 FAU524295:FAU524297 FKQ524295:FKQ524297 FUM524295:FUM524297 GEI524295:GEI524297 GOE524295:GOE524297 GYA524295:GYA524297 HHW524295:HHW524297 HRS524295:HRS524297 IBO524295:IBO524297 ILK524295:ILK524297 IVG524295:IVG524297 JFC524295:JFC524297 JOY524295:JOY524297 JYU524295:JYU524297 KIQ524295:KIQ524297 KSM524295:KSM524297 LCI524295:LCI524297 LME524295:LME524297 LWA524295:LWA524297 MFW524295:MFW524297 MPS524295:MPS524297 MZO524295:MZO524297 NJK524295:NJK524297 NTG524295:NTG524297 ODC524295:ODC524297 OMY524295:OMY524297 OWU524295:OWU524297 PGQ524295:PGQ524297 PQM524295:PQM524297 QAI524295:QAI524297 QKE524295:QKE524297 QUA524295:QUA524297 RDW524295:RDW524297 RNS524295:RNS524297 RXO524295:RXO524297 SHK524295:SHK524297 SRG524295:SRG524297 TBC524295:TBC524297 TKY524295:TKY524297 TUU524295:TUU524297 UEQ524295:UEQ524297 UOM524295:UOM524297 UYI524295:UYI524297 VIE524295:VIE524297 VSA524295:VSA524297 WBW524295:WBW524297 WLS524295:WLS524297 WVO524295:WVO524297 G589831:G589833 JC589831:JC589833 SY589831:SY589833 ACU589831:ACU589833 AMQ589831:AMQ589833 AWM589831:AWM589833 BGI589831:BGI589833 BQE589831:BQE589833 CAA589831:CAA589833 CJW589831:CJW589833 CTS589831:CTS589833 DDO589831:DDO589833 DNK589831:DNK589833 DXG589831:DXG589833 EHC589831:EHC589833 EQY589831:EQY589833 FAU589831:FAU589833 FKQ589831:FKQ589833 FUM589831:FUM589833 GEI589831:GEI589833 GOE589831:GOE589833 GYA589831:GYA589833 HHW589831:HHW589833 HRS589831:HRS589833 IBO589831:IBO589833 ILK589831:ILK589833 IVG589831:IVG589833 JFC589831:JFC589833 JOY589831:JOY589833 JYU589831:JYU589833 KIQ589831:KIQ589833 KSM589831:KSM589833 LCI589831:LCI589833 LME589831:LME589833 LWA589831:LWA589833 MFW589831:MFW589833 MPS589831:MPS589833 MZO589831:MZO589833 NJK589831:NJK589833 NTG589831:NTG589833 ODC589831:ODC589833 OMY589831:OMY589833 OWU589831:OWU589833 PGQ589831:PGQ589833 PQM589831:PQM589833 QAI589831:QAI589833 QKE589831:QKE589833 QUA589831:QUA589833 RDW589831:RDW589833 RNS589831:RNS589833 RXO589831:RXO589833 SHK589831:SHK589833 SRG589831:SRG589833 TBC589831:TBC589833 TKY589831:TKY589833 TUU589831:TUU589833 UEQ589831:UEQ589833 UOM589831:UOM589833 UYI589831:UYI589833 VIE589831:VIE589833 VSA589831:VSA589833 WBW589831:WBW589833 WLS589831:WLS589833 WVO589831:WVO589833 G655367:G655369 JC655367:JC655369 SY655367:SY655369 ACU655367:ACU655369 AMQ655367:AMQ655369 AWM655367:AWM655369 BGI655367:BGI655369 BQE655367:BQE655369 CAA655367:CAA655369 CJW655367:CJW655369 CTS655367:CTS655369 DDO655367:DDO655369 DNK655367:DNK655369 DXG655367:DXG655369 EHC655367:EHC655369 EQY655367:EQY655369 FAU655367:FAU655369 FKQ655367:FKQ655369 FUM655367:FUM655369 GEI655367:GEI655369 GOE655367:GOE655369 GYA655367:GYA655369 HHW655367:HHW655369 HRS655367:HRS655369 IBO655367:IBO655369 ILK655367:ILK655369 IVG655367:IVG655369 JFC655367:JFC655369 JOY655367:JOY655369 JYU655367:JYU655369 KIQ655367:KIQ655369 KSM655367:KSM655369 LCI655367:LCI655369 LME655367:LME655369 LWA655367:LWA655369 MFW655367:MFW655369 MPS655367:MPS655369 MZO655367:MZO655369 NJK655367:NJK655369 NTG655367:NTG655369 ODC655367:ODC655369 OMY655367:OMY655369 OWU655367:OWU655369 PGQ655367:PGQ655369 PQM655367:PQM655369 QAI655367:QAI655369 QKE655367:QKE655369 QUA655367:QUA655369 RDW655367:RDW655369 RNS655367:RNS655369 RXO655367:RXO655369 SHK655367:SHK655369 SRG655367:SRG655369 TBC655367:TBC655369 TKY655367:TKY655369 TUU655367:TUU655369 UEQ655367:UEQ655369 UOM655367:UOM655369 UYI655367:UYI655369 VIE655367:VIE655369 VSA655367:VSA655369 WBW655367:WBW655369 WLS655367:WLS655369 WVO655367:WVO655369 G720903:G720905 JC720903:JC720905 SY720903:SY720905 ACU720903:ACU720905 AMQ720903:AMQ720905 AWM720903:AWM720905 BGI720903:BGI720905 BQE720903:BQE720905 CAA720903:CAA720905 CJW720903:CJW720905 CTS720903:CTS720905 DDO720903:DDO720905 DNK720903:DNK720905 DXG720903:DXG720905 EHC720903:EHC720905 EQY720903:EQY720905 FAU720903:FAU720905 FKQ720903:FKQ720905 FUM720903:FUM720905 GEI720903:GEI720905 GOE720903:GOE720905 GYA720903:GYA720905 HHW720903:HHW720905 HRS720903:HRS720905 IBO720903:IBO720905 ILK720903:ILK720905 IVG720903:IVG720905 JFC720903:JFC720905 JOY720903:JOY720905 JYU720903:JYU720905 KIQ720903:KIQ720905 KSM720903:KSM720905 LCI720903:LCI720905 LME720903:LME720905 LWA720903:LWA720905 MFW720903:MFW720905 MPS720903:MPS720905 MZO720903:MZO720905 NJK720903:NJK720905 NTG720903:NTG720905 ODC720903:ODC720905 OMY720903:OMY720905 OWU720903:OWU720905 PGQ720903:PGQ720905 PQM720903:PQM720905 QAI720903:QAI720905 QKE720903:QKE720905 QUA720903:QUA720905 RDW720903:RDW720905 RNS720903:RNS720905 RXO720903:RXO720905 SHK720903:SHK720905 SRG720903:SRG720905 TBC720903:TBC720905 TKY720903:TKY720905 TUU720903:TUU720905 UEQ720903:UEQ720905 UOM720903:UOM720905 UYI720903:UYI720905 VIE720903:VIE720905 VSA720903:VSA720905 WBW720903:WBW720905 WLS720903:WLS720905 WVO720903:WVO720905 G786439:G786441 JC786439:JC786441 SY786439:SY786441 ACU786439:ACU786441 AMQ786439:AMQ786441 AWM786439:AWM786441 BGI786439:BGI786441 BQE786439:BQE786441 CAA786439:CAA786441 CJW786439:CJW786441 CTS786439:CTS786441 DDO786439:DDO786441 DNK786439:DNK786441 DXG786439:DXG786441 EHC786439:EHC786441 EQY786439:EQY786441 FAU786439:FAU786441 FKQ786439:FKQ786441 FUM786439:FUM786441 GEI786439:GEI786441 GOE786439:GOE786441 GYA786439:GYA786441 HHW786439:HHW786441 HRS786439:HRS786441 IBO786439:IBO786441 ILK786439:ILK786441 IVG786439:IVG786441 JFC786439:JFC786441 JOY786439:JOY786441 JYU786439:JYU786441 KIQ786439:KIQ786441 KSM786439:KSM786441 LCI786439:LCI786441 LME786439:LME786441 LWA786439:LWA786441 MFW786439:MFW786441 MPS786439:MPS786441 MZO786439:MZO786441 NJK786439:NJK786441 NTG786439:NTG786441 ODC786439:ODC786441 OMY786439:OMY786441 OWU786439:OWU786441 PGQ786439:PGQ786441 PQM786439:PQM786441 QAI786439:QAI786441 QKE786439:QKE786441 QUA786439:QUA786441 RDW786439:RDW786441 RNS786439:RNS786441 RXO786439:RXO786441 SHK786439:SHK786441 SRG786439:SRG786441 TBC786439:TBC786441 TKY786439:TKY786441 TUU786439:TUU786441 UEQ786439:UEQ786441 UOM786439:UOM786441 UYI786439:UYI786441 VIE786439:VIE786441 VSA786439:VSA786441 WBW786439:WBW786441 WLS786439:WLS786441 WVO786439:WVO786441 G851975:G851977 JC851975:JC851977 SY851975:SY851977 ACU851975:ACU851977 AMQ851975:AMQ851977 AWM851975:AWM851977 BGI851975:BGI851977 BQE851975:BQE851977 CAA851975:CAA851977 CJW851975:CJW851977 CTS851975:CTS851977 DDO851975:DDO851977 DNK851975:DNK851977 DXG851975:DXG851977 EHC851975:EHC851977 EQY851975:EQY851977 FAU851975:FAU851977 FKQ851975:FKQ851977 FUM851975:FUM851977 GEI851975:GEI851977 GOE851975:GOE851977 GYA851975:GYA851977 HHW851975:HHW851977 HRS851975:HRS851977 IBO851975:IBO851977 ILK851975:ILK851977 IVG851975:IVG851977 JFC851975:JFC851977 JOY851975:JOY851977 JYU851975:JYU851977 KIQ851975:KIQ851977 KSM851975:KSM851977 LCI851975:LCI851977 LME851975:LME851977 LWA851975:LWA851977 MFW851975:MFW851977 MPS851975:MPS851977 MZO851975:MZO851977 NJK851975:NJK851977 NTG851975:NTG851977 ODC851975:ODC851977 OMY851975:OMY851977 OWU851975:OWU851977 PGQ851975:PGQ851977 PQM851975:PQM851977 QAI851975:QAI851977 QKE851975:QKE851977 QUA851975:QUA851977 RDW851975:RDW851977 RNS851975:RNS851977 RXO851975:RXO851977 SHK851975:SHK851977 SRG851975:SRG851977 TBC851975:TBC851977 TKY851975:TKY851977 TUU851975:TUU851977 UEQ851975:UEQ851977 UOM851975:UOM851977 UYI851975:UYI851977 VIE851975:VIE851977 VSA851975:VSA851977 WBW851975:WBW851977 WLS851975:WLS851977 WVO851975:WVO851977 G917511:G917513 JC917511:JC917513 SY917511:SY917513 ACU917511:ACU917513 AMQ917511:AMQ917513 AWM917511:AWM917513 BGI917511:BGI917513 BQE917511:BQE917513 CAA917511:CAA917513 CJW917511:CJW917513 CTS917511:CTS917513 DDO917511:DDO917513 DNK917511:DNK917513 DXG917511:DXG917513 EHC917511:EHC917513 EQY917511:EQY917513 FAU917511:FAU917513 FKQ917511:FKQ917513 FUM917511:FUM917513 GEI917511:GEI917513 GOE917511:GOE917513 GYA917511:GYA917513 HHW917511:HHW917513 HRS917511:HRS917513 IBO917511:IBO917513 ILK917511:ILK917513 IVG917511:IVG917513 JFC917511:JFC917513 JOY917511:JOY917513 JYU917511:JYU917513 KIQ917511:KIQ917513 KSM917511:KSM917513 LCI917511:LCI917513 LME917511:LME917513 LWA917511:LWA917513 MFW917511:MFW917513 MPS917511:MPS917513 MZO917511:MZO917513 NJK917511:NJK917513 NTG917511:NTG917513 ODC917511:ODC917513 OMY917511:OMY917513 OWU917511:OWU917513 PGQ917511:PGQ917513 PQM917511:PQM917513 QAI917511:QAI917513 QKE917511:QKE917513 QUA917511:QUA917513 RDW917511:RDW917513 RNS917511:RNS917513 RXO917511:RXO917513 SHK917511:SHK917513 SRG917511:SRG917513 TBC917511:TBC917513 TKY917511:TKY917513 TUU917511:TUU917513 UEQ917511:UEQ917513 UOM917511:UOM917513 UYI917511:UYI917513 VIE917511:VIE917513 VSA917511:VSA917513 WBW917511:WBW917513 WLS917511:WLS917513 WVO917511:WVO917513 G983047:G983049 JC983047:JC983049 SY983047:SY983049 ACU983047:ACU983049 AMQ983047:AMQ983049 AWM983047:AWM983049 BGI983047:BGI983049 BQE983047:BQE983049 CAA983047:CAA983049 CJW983047:CJW983049 CTS983047:CTS983049 DDO983047:DDO983049 DNK983047:DNK983049 DXG983047:DXG983049 EHC983047:EHC983049 EQY983047:EQY983049 FAU983047:FAU983049 FKQ983047:FKQ983049 FUM983047:FUM983049 GEI983047:GEI983049 GOE983047:GOE983049 GYA983047:GYA983049 HHW983047:HHW983049 HRS983047:HRS983049 IBO983047:IBO983049 ILK983047:ILK983049 IVG983047:IVG983049 JFC983047:JFC983049 JOY983047:JOY983049 JYU983047:JYU983049 KIQ983047:KIQ983049 KSM983047:KSM983049 LCI983047:LCI983049 LME983047:LME983049 LWA983047:LWA983049 MFW983047:MFW983049 MPS983047:MPS983049 MZO983047:MZO983049 NJK983047:NJK983049 NTG983047:NTG983049 ODC983047:ODC983049 OMY983047:OMY983049 OWU983047:OWU983049 PGQ983047:PGQ983049 PQM983047:PQM983049 QAI983047:QAI983049 QKE983047:QKE983049 QUA983047:QUA983049 RDW983047:RDW983049 RNS983047:RNS983049 RXO983047:RXO983049 SHK983047:SHK983049 SRG983047:SRG983049 TBC983047:TBC983049 TKY983047:TKY983049 TUU983047:TUU983049 UEQ983047:UEQ983049 UOM983047:UOM983049 UYI983047:UYI983049 VIE983047:VIE983049 VSA983047:VSA983049 WBW983047:WBW983049 WLS983047:WLS983049 WVO983047:WVO983049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8"/>
  <sheetViews>
    <sheetView view="pageBreakPreview" topLeftCell="A28" zoomScale="82" zoomScaleNormal="100" zoomScaleSheetLayoutView="82" workbookViewId="0">
      <selection activeCell="B2" sqref="B2"/>
    </sheetView>
  </sheetViews>
  <sheetFormatPr defaultRowHeight="13.5" x14ac:dyDescent="0.15"/>
  <cols>
    <col min="1" max="1" width="2.83203125" style="474" customWidth="1"/>
    <col min="2" max="23" width="4.83203125" style="474" customWidth="1"/>
    <col min="24" max="24" width="2.83203125" style="474" customWidth="1"/>
    <col min="25" max="39" width="7.5" style="474" customWidth="1"/>
    <col min="40" max="256" width="9.33203125" style="474"/>
    <col min="257" max="257" width="2.83203125" style="474" customWidth="1"/>
    <col min="258" max="279" width="4.83203125" style="474" customWidth="1"/>
    <col min="280" max="280" width="2.83203125" style="474" customWidth="1"/>
    <col min="281" max="295" width="7.5" style="474" customWidth="1"/>
    <col min="296" max="512" width="9.33203125" style="474"/>
    <col min="513" max="513" width="2.83203125" style="474" customWidth="1"/>
    <col min="514" max="535" width="4.83203125" style="474" customWidth="1"/>
    <col min="536" max="536" width="2.83203125" style="474" customWidth="1"/>
    <col min="537" max="551" width="7.5" style="474" customWidth="1"/>
    <col min="552" max="768" width="9.33203125" style="474"/>
    <col min="769" max="769" width="2.83203125" style="474" customWidth="1"/>
    <col min="770" max="791" width="4.83203125" style="474" customWidth="1"/>
    <col min="792" max="792" width="2.83203125" style="474" customWidth="1"/>
    <col min="793" max="807" width="7.5" style="474" customWidth="1"/>
    <col min="808" max="1024" width="9.33203125" style="474"/>
    <col min="1025" max="1025" width="2.83203125" style="474" customWidth="1"/>
    <col min="1026" max="1047" width="4.83203125" style="474" customWidth="1"/>
    <col min="1048" max="1048" width="2.83203125" style="474" customWidth="1"/>
    <col min="1049" max="1063" width="7.5" style="474" customWidth="1"/>
    <col min="1064" max="1280" width="9.33203125" style="474"/>
    <col min="1281" max="1281" width="2.83203125" style="474" customWidth="1"/>
    <col min="1282" max="1303" width="4.83203125" style="474" customWidth="1"/>
    <col min="1304" max="1304" width="2.83203125" style="474" customWidth="1"/>
    <col min="1305" max="1319" width="7.5" style="474" customWidth="1"/>
    <col min="1320" max="1536" width="9.33203125" style="474"/>
    <col min="1537" max="1537" width="2.83203125" style="474" customWidth="1"/>
    <col min="1538" max="1559" width="4.83203125" style="474" customWidth="1"/>
    <col min="1560" max="1560" width="2.83203125" style="474" customWidth="1"/>
    <col min="1561" max="1575" width="7.5" style="474" customWidth="1"/>
    <col min="1576" max="1792" width="9.33203125" style="474"/>
    <col min="1793" max="1793" width="2.83203125" style="474" customWidth="1"/>
    <col min="1794" max="1815" width="4.83203125" style="474" customWidth="1"/>
    <col min="1816" max="1816" width="2.83203125" style="474" customWidth="1"/>
    <col min="1817" max="1831" width="7.5" style="474" customWidth="1"/>
    <col min="1832" max="2048" width="9.33203125" style="474"/>
    <col min="2049" max="2049" width="2.83203125" style="474" customWidth="1"/>
    <col min="2050" max="2071" width="4.83203125" style="474" customWidth="1"/>
    <col min="2072" max="2072" width="2.83203125" style="474" customWidth="1"/>
    <col min="2073" max="2087" width="7.5" style="474" customWidth="1"/>
    <col min="2088" max="2304" width="9.33203125" style="474"/>
    <col min="2305" max="2305" width="2.83203125" style="474" customWidth="1"/>
    <col min="2306" max="2327" width="4.83203125" style="474" customWidth="1"/>
    <col min="2328" max="2328" width="2.83203125" style="474" customWidth="1"/>
    <col min="2329" max="2343" width="7.5" style="474" customWidth="1"/>
    <col min="2344" max="2560" width="9.33203125" style="474"/>
    <col min="2561" max="2561" width="2.83203125" style="474" customWidth="1"/>
    <col min="2562" max="2583" width="4.83203125" style="474" customWidth="1"/>
    <col min="2584" max="2584" width="2.83203125" style="474" customWidth="1"/>
    <col min="2585" max="2599" width="7.5" style="474" customWidth="1"/>
    <col min="2600" max="2816" width="9.33203125" style="474"/>
    <col min="2817" max="2817" width="2.83203125" style="474" customWidth="1"/>
    <col min="2818" max="2839" width="4.83203125" style="474" customWidth="1"/>
    <col min="2840" max="2840" width="2.83203125" style="474" customWidth="1"/>
    <col min="2841" max="2855" width="7.5" style="474" customWidth="1"/>
    <col min="2856" max="3072" width="9.33203125" style="474"/>
    <col min="3073" max="3073" width="2.83203125" style="474" customWidth="1"/>
    <col min="3074" max="3095" width="4.83203125" style="474" customWidth="1"/>
    <col min="3096" max="3096" width="2.83203125" style="474" customWidth="1"/>
    <col min="3097" max="3111" width="7.5" style="474" customWidth="1"/>
    <col min="3112" max="3328" width="9.33203125" style="474"/>
    <col min="3329" max="3329" width="2.83203125" style="474" customWidth="1"/>
    <col min="3330" max="3351" width="4.83203125" style="474" customWidth="1"/>
    <col min="3352" max="3352" width="2.83203125" style="474" customWidth="1"/>
    <col min="3353" max="3367" width="7.5" style="474" customWidth="1"/>
    <col min="3368" max="3584" width="9.33203125" style="474"/>
    <col min="3585" max="3585" width="2.83203125" style="474" customWidth="1"/>
    <col min="3586" max="3607" width="4.83203125" style="474" customWidth="1"/>
    <col min="3608" max="3608" width="2.83203125" style="474" customWidth="1"/>
    <col min="3609" max="3623" width="7.5" style="474" customWidth="1"/>
    <col min="3624" max="3840" width="9.33203125" style="474"/>
    <col min="3841" max="3841" width="2.83203125" style="474" customWidth="1"/>
    <col min="3842" max="3863" width="4.83203125" style="474" customWidth="1"/>
    <col min="3864" max="3864" width="2.83203125" style="474" customWidth="1"/>
    <col min="3865" max="3879" width="7.5" style="474" customWidth="1"/>
    <col min="3880" max="4096" width="9.33203125" style="474"/>
    <col min="4097" max="4097" width="2.83203125" style="474" customWidth="1"/>
    <col min="4098" max="4119" width="4.83203125" style="474" customWidth="1"/>
    <col min="4120" max="4120" width="2.83203125" style="474" customWidth="1"/>
    <col min="4121" max="4135" width="7.5" style="474" customWidth="1"/>
    <col min="4136" max="4352" width="9.33203125" style="474"/>
    <col min="4353" max="4353" width="2.83203125" style="474" customWidth="1"/>
    <col min="4354" max="4375" width="4.83203125" style="474" customWidth="1"/>
    <col min="4376" max="4376" width="2.83203125" style="474" customWidth="1"/>
    <col min="4377" max="4391" width="7.5" style="474" customWidth="1"/>
    <col min="4392" max="4608" width="9.33203125" style="474"/>
    <col min="4609" max="4609" width="2.83203125" style="474" customWidth="1"/>
    <col min="4610" max="4631" width="4.83203125" style="474" customWidth="1"/>
    <col min="4632" max="4632" width="2.83203125" style="474" customWidth="1"/>
    <col min="4633" max="4647" width="7.5" style="474" customWidth="1"/>
    <col min="4648" max="4864" width="9.33203125" style="474"/>
    <col min="4865" max="4865" width="2.83203125" style="474" customWidth="1"/>
    <col min="4866" max="4887" width="4.83203125" style="474" customWidth="1"/>
    <col min="4888" max="4888" width="2.83203125" style="474" customWidth="1"/>
    <col min="4889" max="4903" width="7.5" style="474" customWidth="1"/>
    <col min="4904" max="5120" width="9.33203125" style="474"/>
    <col min="5121" max="5121" width="2.83203125" style="474" customWidth="1"/>
    <col min="5122" max="5143" width="4.83203125" style="474" customWidth="1"/>
    <col min="5144" max="5144" width="2.83203125" style="474" customWidth="1"/>
    <col min="5145" max="5159" width="7.5" style="474" customWidth="1"/>
    <col min="5160" max="5376" width="9.33203125" style="474"/>
    <col min="5377" max="5377" width="2.83203125" style="474" customWidth="1"/>
    <col min="5378" max="5399" width="4.83203125" style="474" customWidth="1"/>
    <col min="5400" max="5400" width="2.83203125" style="474" customWidth="1"/>
    <col min="5401" max="5415" width="7.5" style="474" customWidth="1"/>
    <col min="5416" max="5632" width="9.33203125" style="474"/>
    <col min="5633" max="5633" width="2.83203125" style="474" customWidth="1"/>
    <col min="5634" max="5655" width="4.83203125" style="474" customWidth="1"/>
    <col min="5656" max="5656" width="2.83203125" style="474" customWidth="1"/>
    <col min="5657" max="5671" width="7.5" style="474" customWidth="1"/>
    <col min="5672" max="5888" width="9.33203125" style="474"/>
    <col min="5889" max="5889" width="2.83203125" style="474" customWidth="1"/>
    <col min="5890" max="5911" width="4.83203125" style="474" customWidth="1"/>
    <col min="5912" max="5912" width="2.83203125" style="474" customWidth="1"/>
    <col min="5913" max="5927" width="7.5" style="474" customWidth="1"/>
    <col min="5928" max="6144" width="9.33203125" style="474"/>
    <col min="6145" max="6145" width="2.83203125" style="474" customWidth="1"/>
    <col min="6146" max="6167" width="4.83203125" style="474" customWidth="1"/>
    <col min="6168" max="6168" width="2.83203125" style="474" customWidth="1"/>
    <col min="6169" max="6183" width="7.5" style="474" customWidth="1"/>
    <col min="6184" max="6400" width="9.33203125" style="474"/>
    <col min="6401" max="6401" width="2.83203125" style="474" customWidth="1"/>
    <col min="6402" max="6423" width="4.83203125" style="474" customWidth="1"/>
    <col min="6424" max="6424" width="2.83203125" style="474" customWidth="1"/>
    <col min="6425" max="6439" width="7.5" style="474" customWidth="1"/>
    <col min="6440" max="6656" width="9.33203125" style="474"/>
    <col min="6657" max="6657" width="2.83203125" style="474" customWidth="1"/>
    <col min="6658" max="6679" width="4.83203125" style="474" customWidth="1"/>
    <col min="6680" max="6680" width="2.83203125" style="474" customWidth="1"/>
    <col min="6681" max="6695" width="7.5" style="474" customWidth="1"/>
    <col min="6696" max="6912" width="9.33203125" style="474"/>
    <col min="6913" max="6913" width="2.83203125" style="474" customWidth="1"/>
    <col min="6914" max="6935" width="4.83203125" style="474" customWidth="1"/>
    <col min="6936" max="6936" width="2.83203125" style="474" customWidth="1"/>
    <col min="6937" max="6951" width="7.5" style="474" customWidth="1"/>
    <col min="6952" max="7168" width="9.33203125" style="474"/>
    <col min="7169" max="7169" width="2.83203125" style="474" customWidth="1"/>
    <col min="7170" max="7191" width="4.83203125" style="474" customWidth="1"/>
    <col min="7192" max="7192" width="2.83203125" style="474" customWidth="1"/>
    <col min="7193" max="7207" width="7.5" style="474" customWidth="1"/>
    <col min="7208" max="7424" width="9.33203125" style="474"/>
    <col min="7425" max="7425" width="2.83203125" style="474" customWidth="1"/>
    <col min="7426" max="7447" width="4.83203125" style="474" customWidth="1"/>
    <col min="7448" max="7448" width="2.83203125" style="474" customWidth="1"/>
    <col min="7449" max="7463" width="7.5" style="474" customWidth="1"/>
    <col min="7464" max="7680" width="9.33203125" style="474"/>
    <col min="7681" max="7681" width="2.83203125" style="474" customWidth="1"/>
    <col min="7682" max="7703" width="4.83203125" style="474" customWidth="1"/>
    <col min="7704" max="7704" width="2.83203125" style="474" customWidth="1"/>
    <col min="7705" max="7719" width="7.5" style="474" customWidth="1"/>
    <col min="7720" max="7936" width="9.33203125" style="474"/>
    <col min="7937" max="7937" width="2.83203125" style="474" customWidth="1"/>
    <col min="7938" max="7959" width="4.83203125" style="474" customWidth="1"/>
    <col min="7960" max="7960" width="2.83203125" style="474" customWidth="1"/>
    <col min="7961" max="7975" width="7.5" style="474" customWidth="1"/>
    <col min="7976" max="8192" width="9.33203125" style="474"/>
    <col min="8193" max="8193" width="2.83203125" style="474" customWidth="1"/>
    <col min="8194" max="8215" width="4.83203125" style="474" customWidth="1"/>
    <col min="8216" max="8216" width="2.83203125" style="474" customWidth="1"/>
    <col min="8217" max="8231" width="7.5" style="474" customWidth="1"/>
    <col min="8232" max="8448" width="9.33203125" style="474"/>
    <col min="8449" max="8449" width="2.83203125" style="474" customWidth="1"/>
    <col min="8450" max="8471" width="4.83203125" style="474" customWidth="1"/>
    <col min="8472" max="8472" width="2.83203125" style="474" customWidth="1"/>
    <col min="8473" max="8487" width="7.5" style="474" customWidth="1"/>
    <col min="8488" max="8704" width="9.33203125" style="474"/>
    <col min="8705" max="8705" width="2.83203125" style="474" customWidth="1"/>
    <col min="8706" max="8727" width="4.83203125" style="474" customWidth="1"/>
    <col min="8728" max="8728" width="2.83203125" style="474" customWidth="1"/>
    <col min="8729" max="8743" width="7.5" style="474" customWidth="1"/>
    <col min="8744" max="8960" width="9.33203125" style="474"/>
    <col min="8961" max="8961" width="2.83203125" style="474" customWidth="1"/>
    <col min="8962" max="8983" width="4.83203125" style="474" customWidth="1"/>
    <col min="8984" max="8984" width="2.83203125" style="474" customWidth="1"/>
    <col min="8985" max="8999" width="7.5" style="474" customWidth="1"/>
    <col min="9000" max="9216" width="9.33203125" style="474"/>
    <col min="9217" max="9217" width="2.83203125" style="474" customWidth="1"/>
    <col min="9218" max="9239" width="4.83203125" style="474" customWidth="1"/>
    <col min="9240" max="9240" width="2.83203125" style="474" customWidth="1"/>
    <col min="9241" max="9255" width="7.5" style="474" customWidth="1"/>
    <col min="9256" max="9472" width="9.33203125" style="474"/>
    <col min="9473" max="9473" width="2.83203125" style="474" customWidth="1"/>
    <col min="9474" max="9495" width="4.83203125" style="474" customWidth="1"/>
    <col min="9496" max="9496" width="2.83203125" style="474" customWidth="1"/>
    <col min="9497" max="9511" width="7.5" style="474" customWidth="1"/>
    <col min="9512" max="9728" width="9.33203125" style="474"/>
    <col min="9729" max="9729" width="2.83203125" style="474" customWidth="1"/>
    <col min="9730" max="9751" width="4.83203125" style="474" customWidth="1"/>
    <col min="9752" max="9752" width="2.83203125" style="474" customWidth="1"/>
    <col min="9753" max="9767" width="7.5" style="474" customWidth="1"/>
    <col min="9768" max="9984" width="9.33203125" style="474"/>
    <col min="9985" max="9985" width="2.83203125" style="474" customWidth="1"/>
    <col min="9986" max="10007" width="4.83203125" style="474" customWidth="1"/>
    <col min="10008" max="10008" width="2.83203125" style="474" customWidth="1"/>
    <col min="10009" max="10023" width="7.5" style="474" customWidth="1"/>
    <col min="10024" max="10240" width="9.33203125" style="474"/>
    <col min="10241" max="10241" width="2.83203125" style="474" customWidth="1"/>
    <col min="10242" max="10263" width="4.83203125" style="474" customWidth="1"/>
    <col min="10264" max="10264" width="2.83203125" style="474" customWidth="1"/>
    <col min="10265" max="10279" width="7.5" style="474" customWidth="1"/>
    <col min="10280" max="10496" width="9.33203125" style="474"/>
    <col min="10497" max="10497" width="2.83203125" style="474" customWidth="1"/>
    <col min="10498" max="10519" width="4.83203125" style="474" customWidth="1"/>
    <col min="10520" max="10520" width="2.83203125" style="474" customWidth="1"/>
    <col min="10521" max="10535" width="7.5" style="474" customWidth="1"/>
    <col min="10536" max="10752" width="9.33203125" style="474"/>
    <col min="10753" max="10753" width="2.83203125" style="474" customWidth="1"/>
    <col min="10754" max="10775" width="4.83203125" style="474" customWidth="1"/>
    <col min="10776" max="10776" width="2.83203125" style="474" customWidth="1"/>
    <col min="10777" max="10791" width="7.5" style="474" customWidth="1"/>
    <col min="10792" max="11008" width="9.33203125" style="474"/>
    <col min="11009" max="11009" width="2.83203125" style="474" customWidth="1"/>
    <col min="11010" max="11031" width="4.83203125" style="474" customWidth="1"/>
    <col min="11032" max="11032" width="2.83203125" style="474" customWidth="1"/>
    <col min="11033" max="11047" width="7.5" style="474" customWidth="1"/>
    <col min="11048" max="11264" width="9.33203125" style="474"/>
    <col min="11265" max="11265" width="2.83203125" style="474" customWidth="1"/>
    <col min="11266" max="11287" width="4.83203125" style="474" customWidth="1"/>
    <col min="11288" max="11288" width="2.83203125" style="474" customWidth="1"/>
    <col min="11289" max="11303" width="7.5" style="474" customWidth="1"/>
    <col min="11304" max="11520" width="9.33203125" style="474"/>
    <col min="11521" max="11521" width="2.83203125" style="474" customWidth="1"/>
    <col min="11522" max="11543" width="4.83203125" style="474" customWidth="1"/>
    <col min="11544" max="11544" width="2.83203125" style="474" customWidth="1"/>
    <col min="11545" max="11559" width="7.5" style="474" customWidth="1"/>
    <col min="11560" max="11776" width="9.33203125" style="474"/>
    <col min="11777" max="11777" width="2.83203125" style="474" customWidth="1"/>
    <col min="11778" max="11799" width="4.83203125" style="474" customWidth="1"/>
    <col min="11800" max="11800" width="2.83203125" style="474" customWidth="1"/>
    <col min="11801" max="11815" width="7.5" style="474" customWidth="1"/>
    <col min="11816" max="12032" width="9.33203125" style="474"/>
    <col min="12033" max="12033" width="2.83203125" style="474" customWidth="1"/>
    <col min="12034" max="12055" width="4.83203125" style="474" customWidth="1"/>
    <col min="12056" max="12056" width="2.83203125" style="474" customWidth="1"/>
    <col min="12057" max="12071" width="7.5" style="474" customWidth="1"/>
    <col min="12072" max="12288" width="9.33203125" style="474"/>
    <col min="12289" max="12289" width="2.83203125" style="474" customWidth="1"/>
    <col min="12290" max="12311" width="4.83203125" style="474" customWidth="1"/>
    <col min="12312" max="12312" width="2.83203125" style="474" customWidth="1"/>
    <col min="12313" max="12327" width="7.5" style="474" customWidth="1"/>
    <col min="12328" max="12544" width="9.33203125" style="474"/>
    <col min="12545" max="12545" width="2.83203125" style="474" customWidth="1"/>
    <col min="12546" max="12567" width="4.83203125" style="474" customWidth="1"/>
    <col min="12568" max="12568" width="2.83203125" style="474" customWidth="1"/>
    <col min="12569" max="12583" width="7.5" style="474" customWidth="1"/>
    <col min="12584" max="12800" width="9.33203125" style="474"/>
    <col min="12801" max="12801" width="2.83203125" style="474" customWidth="1"/>
    <col min="12802" max="12823" width="4.83203125" style="474" customWidth="1"/>
    <col min="12824" max="12824" width="2.83203125" style="474" customWidth="1"/>
    <col min="12825" max="12839" width="7.5" style="474" customWidth="1"/>
    <col min="12840" max="13056" width="9.33203125" style="474"/>
    <col min="13057" max="13057" width="2.83203125" style="474" customWidth="1"/>
    <col min="13058" max="13079" width="4.83203125" style="474" customWidth="1"/>
    <col min="13080" max="13080" width="2.83203125" style="474" customWidth="1"/>
    <col min="13081" max="13095" width="7.5" style="474" customWidth="1"/>
    <col min="13096" max="13312" width="9.33203125" style="474"/>
    <col min="13313" max="13313" width="2.83203125" style="474" customWidth="1"/>
    <col min="13314" max="13335" width="4.83203125" style="474" customWidth="1"/>
    <col min="13336" max="13336" width="2.83203125" style="474" customWidth="1"/>
    <col min="13337" max="13351" width="7.5" style="474" customWidth="1"/>
    <col min="13352" max="13568" width="9.33203125" style="474"/>
    <col min="13569" max="13569" width="2.83203125" style="474" customWidth="1"/>
    <col min="13570" max="13591" width="4.83203125" style="474" customWidth="1"/>
    <col min="13592" max="13592" width="2.83203125" style="474" customWidth="1"/>
    <col min="13593" max="13607" width="7.5" style="474" customWidth="1"/>
    <col min="13608" max="13824" width="9.33203125" style="474"/>
    <col min="13825" max="13825" width="2.83203125" style="474" customWidth="1"/>
    <col min="13826" max="13847" width="4.83203125" style="474" customWidth="1"/>
    <col min="13848" max="13848" width="2.83203125" style="474" customWidth="1"/>
    <col min="13849" max="13863" width="7.5" style="474" customWidth="1"/>
    <col min="13864" max="14080" width="9.33203125" style="474"/>
    <col min="14081" max="14081" width="2.83203125" style="474" customWidth="1"/>
    <col min="14082" max="14103" width="4.83203125" style="474" customWidth="1"/>
    <col min="14104" max="14104" width="2.83203125" style="474" customWidth="1"/>
    <col min="14105" max="14119" width="7.5" style="474" customWidth="1"/>
    <col min="14120" max="14336" width="9.33203125" style="474"/>
    <col min="14337" max="14337" width="2.83203125" style="474" customWidth="1"/>
    <col min="14338" max="14359" width="4.83203125" style="474" customWidth="1"/>
    <col min="14360" max="14360" width="2.83203125" style="474" customWidth="1"/>
    <col min="14361" max="14375" width="7.5" style="474" customWidth="1"/>
    <col min="14376" max="14592" width="9.33203125" style="474"/>
    <col min="14593" max="14593" width="2.83203125" style="474" customWidth="1"/>
    <col min="14594" max="14615" width="4.83203125" style="474" customWidth="1"/>
    <col min="14616" max="14616" width="2.83203125" style="474" customWidth="1"/>
    <col min="14617" max="14631" width="7.5" style="474" customWidth="1"/>
    <col min="14632" max="14848" width="9.33203125" style="474"/>
    <col min="14849" max="14849" width="2.83203125" style="474" customWidth="1"/>
    <col min="14850" max="14871" width="4.83203125" style="474" customWidth="1"/>
    <col min="14872" max="14872" width="2.83203125" style="474" customWidth="1"/>
    <col min="14873" max="14887" width="7.5" style="474" customWidth="1"/>
    <col min="14888" max="15104" width="9.33203125" style="474"/>
    <col min="15105" max="15105" width="2.83203125" style="474" customWidth="1"/>
    <col min="15106" max="15127" width="4.83203125" style="474" customWidth="1"/>
    <col min="15128" max="15128" width="2.83203125" style="474" customWidth="1"/>
    <col min="15129" max="15143" width="7.5" style="474" customWidth="1"/>
    <col min="15144" max="15360" width="9.33203125" style="474"/>
    <col min="15361" max="15361" width="2.83203125" style="474" customWidth="1"/>
    <col min="15362" max="15383" width="4.83203125" style="474" customWidth="1"/>
    <col min="15384" max="15384" width="2.83203125" style="474" customWidth="1"/>
    <col min="15385" max="15399" width="7.5" style="474" customWidth="1"/>
    <col min="15400" max="15616" width="9.33203125" style="474"/>
    <col min="15617" max="15617" width="2.83203125" style="474" customWidth="1"/>
    <col min="15618" max="15639" width="4.83203125" style="474" customWidth="1"/>
    <col min="15640" max="15640" width="2.83203125" style="474" customWidth="1"/>
    <col min="15641" max="15655" width="7.5" style="474" customWidth="1"/>
    <col min="15656" max="15872" width="9.33203125" style="474"/>
    <col min="15873" max="15873" width="2.83203125" style="474" customWidth="1"/>
    <col min="15874" max="15895" width="4.83203125" style="474" customWidth="1"/>
    <col min="15896" max="15896" width="2.83203125" style="474" customWidth="1"/>
    <col min="15897" max="15911" width="7.5" style="474" customWidth="1"/>
    <col min="15912" max="16128" width="9.33203125" style="474"/>
    <col min="16129" max="16129" width="2.83203125" style="474" customWidth="1"/>
    <col min="16130" max="16151" width="4.83203125" style="474" customWidth="1"/>
    <col min="16152" max="16152" width="2.83203125" style="474" customWidth="1"/>
    <col min="16153" max="16167" width="7.5" style="474" customWidth="1"/>
    <col min="16168" max="16384" width="9.33203125" style="474"/>
  </cols>
  <sheetData>
    <row r="1" spans="2:26" x14ac:dyDescent="0.15">
      <c r="B1" s="473" t="s">
        <v>717</v>
      </c>
      <c r="M1" s="475"/>
      <c r="N1" s="476"/>
      <c r="O1" s="476"/>
      <c r="P1" s="476"/>
      <c r="Q1" s="475" t="s">
        <v>660</v>
      </c>
      <c r="R1" s="477"/>
      <c r="S1" s="476" t="s">
        <v>661</v>
      </c>
      <c r="T1" s="477"/>
      <c r="U1" s="476" t="s">
        <v>662</v>
      </c>
      <c r="V1" s="477"/>
      <c r="W1" s="476" t="s">
        <v>663</v>
      </c>
      <c r="Z1" s="473"/>
    </row>
    <row r="2" spans="2:26" ht="5.0999999999999996" customHeight="1" x14ac:dyDescent="0.15">
      <c r="M2" s="475"/>
      <c r="N2" s="476"/>
      <c r="O2" s="476"/>
      <c r="P2" s="476"/>
      <c r="Q2" s="475"/>
      <c r="R2" s="476"/>
      <c r="S2" s="476"/>
      <c r="T2" s="476"/>
      <c r="U2" s="476"/>
      <c r="V2" s="476"/>
      <c r="W2" s="476"/>
    </row>
    <row r="3" spans="2:26" x14ac:dyDescent="0.15">
      <c r="B3" s="995" t="s">
        <v>718</v>
      </c>
      <c r="C3" s="995"/>
      <c r="D3" s="995"/>
      <c r="E3" s="995"/>
      <c r="F3" s="995"/>
      <c r="G3" s="995"/>
      <c r="H3" s="995"/>
      <c r="I3" s="995"/>
      <c r="J3" s="995"/>
      <c r="K3" s="995"/>
      <c r="L3" s="995"/>
      <c r="M3" s="995"/>
      <c r="N3" s="995"/>
      <c r="O3" s="995"/>
      <c r="P3" s="995"/>
      <c r="Q3" s="995"/>
      <c r="R3" s="995"/>
      <c r="S3" s="995"/>
      <c r="T3" s="995"/>
      <c r="U3" s="995"/>
      <c r="V3" s="995"/>
      <c r="W3" s="995"/>
    </row>
    <row r="4" spans="2:26" ht="5.0999999999999996" customHeight="1" x14ac:dyDescent="0.15">
      <c r="B4" s="476"/>
      <c r="C4" s="476"/>
      <c r="D4" s="476"/>
      <c r="E4" s="476"/>
      <c r="F4" s="476"/>
      <c r="G4" s="476"/>
      <c r="H4" s="476"/>
      <c r="I4" s="476"/>
      <c r="J4" s="476"/>
      <c r="K4" s="476"/>
      <c r="L4" s="476"/>
      <c r="M4" s="476"/>
      <c r="N4" s="476"/>
      <c r="O4" s="476"/>
      <c r="P4" s="476"/>
      <c r="Q4" s="476"/>
      <c r="R4" s="476"/>
      <c r="S4" s="476"/>
      <c r="T4" s="476"/>
      <c r="U4" s="476"/>
      <c r="V4" s="476"/>
      <c r="W4" s="476"/>
    </row>
    <row r="5" spans="2:26" x14ac:dyDescent="0.15">
      <c r="B5" s="476"/>
      <c r="C5" s="476"/>
      <c r="D5" s="476"/>
      <c r="E5" s="476"/>
      <c r="F5" s="476"/>
      <c r="G5" s="476"/>
      <c r="H5" s="476"/>
      <c r="I5" s="476"/>
      <c r="J5" s="476"/>
      <c r="K5" s="476"/>
      <c r="L5" s="476"/>
      <c r="M5" s="476"/>
      <c r="N5" s="476"/>
      <c r="O5" s="476"/>
      <c r="P5" s="478" t="s">
        <v>665</v>
      </c>
      <c r="Q5" s="996"/>
      <c r="R5" s="996"/>
      <c r="S5" s="996"/>
      <c r="T5" s="996"/>
      <c r="U5" s="996"/>
      <c r="V5" s="996"/>
      <c r="W5" s="996"/>
    </row>
    <row r="6" spans="2:26" x14ac:dyDescent="0.15">
      <c r="B6" s="476"/>
      <c r="C6" s="476"/>
      <c r="D6" s="476"/>
      <c r="E6" s="476"/>
      <c r="F6" s="476"/>
      <c r="G6" s="476"/>
      <c r="H6" s="476"/>
      <c r="I6" s="476"/>
      <c r="J6" s="476"/>
      <c r="K6" s="476"/>
      <c r="L6" s="476"/>
      <c r="M6" s="476"/>
      <c r="N6" s="476"/>
      <c r="O6" s="476"/>
      <c r="P6" s="478" t="s">
        <v>666</v>
      </c>
      <c r="Q6" s="997"/>
      <c r="R6" s="997"/>
      <c r="S6" s="997"/>
      <c r="T6" s="997"/>
      <c r="U6" s="997"/>
      <c r="V6" s="997"/>
      <c r="W6" s="997"/>
    </row>
    <row r="7" spans="2:26" ht="10.5" customHeight="1" x14ac:dyDescent="0.15">
      <c r="B7" s="476"/>
      <c r="C7" s="476"/>
      <c r="D7" s="476"/>
      <c r="E7" s="476"/>
      <c r="F7" s="476"/>
      <c r="G7" s="476"/>
      <c r="H7" s="476"/>
      <c r="I7" s="476"/>
      <c r="J7" s="476"/>
      <c r="K7" s="476"/>
      <c r="L7" s="476"/>
      <c r="M7" s="476"/>
      <c r="N7" s="476"/>
      <c r="O7" s="476"/>
      <c r="P7" s="476"/>
      <c r="Q7" s="476"/>
      <c r="R7" s="476"/>
      <c r="S7" s="476"/>
      <c r="T7" s="476"/>
      <c r="U7" s="476"/>
      <c r="V7" s="476"/>
      <c r="W7" s="476"/>
    </row>
    <row r="8" spans="2:26" x14ac:dyDescent="0.15">
      <c r="B8" s="474" t="s">
        <v>719</v>
      </c>
    </row>
    <row r="9" spans="2:26" x14ac:dyDescent="0.15">
      <c r="C9" s="477" t="s">
        <v>596</v>
      </c>
      <c r="D9" s="474" t="s">
        <v>668</v>
      </c>
      <c r="J9" s="477" t="s">
        <v>596</v>
      </c>
      <c r="K9" s="474" t="s">
        <v>669</v>
      </c>
    </row>
    <row r="10" spans="2:26" ht="10.5" customHeight="1" x14ac:dyDescent="0.15"/>
    <row r="11" spans="2:26" x14ac:dyDescent="0.15">
      <c r="B11" s="474" t="s">
        <v>670</v>
      </c>
    </row>
    <row r="12" spans="2:26" x14ac:dyDescent="0.15">
      <c r="C12" s="477" t="s">
        <v>596</v>
      </c>
      <c r="D12" s="474" t="s">
        <v>671</v>
      </c>
    </row>
    <row r="13" spans="2:26" x14ac:dyDescent="0.15">
      <c r="C13" s="477" t="s">
        <v>596</v>
      </c>
      <c r="D13" s="474" t="s">
        <v>672</v>
      </c>
    </row>
    <row r="14" spans="2:26" ht="10.5" customHeight="1" x14ac:dyDescent="0.15"/>
    <row r="15" spans="2:26" x14ac:dyDescent="0.15">
      <c r="B15" s="474" t="s">
        <v>673</v>
      </c>
    </row>
    <row r="16" spans="2:26" ht="60" customHeight="1" x14ac:dyDescent="0.15">
      <c r="B16" s="998"/>
      <c r="C16" s="998"/>
      <c r="D16" s="998"/>
      <c r="E16" s="998"/>
      <c r="F16" s="999" t="s">
        <v>674</v>
      </c>
      <c r="G16" s="1000"/>
      <c r="H16" s="1000"/>
      <c r="I16" s="1000"/>
      <c r="J16" s="1000"/>
      <c r="K16" s="1000"/>
      <c r="L16" s="1001"/>
      <c r="M16" s="1002" t="s">
        <v>720</v>
      </c>
      <c r="N16" s="1002"/>
      <c r="O16" s="1002"/>
      <c r="P16" s="1002"/>
      <c r="Q16" s="1002"/>
      <c r="R16" s="1002"/>
      <c r="S16" s="1002"/>
    </row>
    <row r="17" spans="2:23" x14ac:dyDescent="0.15">
      <c r="B17" s="1003">
        <v>4</v>
      </c>
      <c r="C17" s="1004"/>
      <c r="D17" s="1004" t="s">
        <v>676</v>
      </c>
      <c r="E17" s="1005"/>
      <c r="F17" s="1006"/>
      <c r="G17" s="1007"/>
      <c r="H17" s="1007"/>
      <c r="I17" s="1007"/>
      <c r="J17" s="1007"/>
      <c r="K17" s="1007"/>
      <c r="L17" s="479" t="s">
        <v>677</v>
      </c>
      <c r="M17" s="1006"/>
      <c r="N17" s="1007"/>
      <c r="O17" s="1007"/>
      <c r="P17" s="1007"/>
      <c r="Q17" s="1007"/>
      <c r="R17" s="1007"/>
      <c r="S17" s="479" t="s">
        <v>677</v>
      </c>
    </row>
    <row r="18" spans="2:23" x14ac:dyDescent="0.15">
      <c r="B18" s="1003">
        <v>5</v>
      </c>
      <c r="C18" s="1004"/>
      <c r="D18" s="1004" t="s">
        <v>676</v>
      </c>
      <c r="E18" s="1005"/>
      <c r="F18" s="1006"/>
      <c r="G18" s="1007"/>
      <c r="H18" s="1007"/>
      <c r="I18" s="1007"/>
      <c r="J18" s="1007"/>
      <c r="K18" s="1007"/>
      <c r="L18" s="479" t="s">
        <v>677</v>
      </c>
      <c r="M18" s="1006"/>
      <c r="N18" s="1007"/>
      <c r="O18" s="1007"/>
      <c r="P18" s="1007"/>
      <c r="Q18" s="1007"/>
      <c r="R18" s="1007"/>
      <c r="S18" s="479" t="s">
        <v>677</v>
      </c>
    </row>
    <row r="19" spans="2:23" x14ac:dyDescent="0.15">
      <c r="B19" s="1003">
        <v>6</v>
      </c>
      <c r="C19" s="1004"/>
      <c r="D19" s="1004" t="s">
        <v>676</v>
      </c>
      <c r="E19" s="1005"/>
      <c r="F19" s="1006"/>
      <c r="G19" s="1007"/>
      <c r="H19" s="1007"/>
      <c r="I19" s="1007"/>
      <c r="J19" s="1007"/>
      <c r="K19" s="1007"/>
      <c r="L19" s="479" t="s">
        <v>677</v>
      </c>
      <c r="M19" s="1006"/>
      <c r="N19" s="1007"/>
      <c r="O19" s="1007"/>
      <c r="P19" s="1007"/>
      <c r="Q19" s="1007"/>
      <c r="R19" s="1007"/>
      <c r="S19" s="479" t="s">
        <v>677</v>
      </c>
    </row>
    <row r="20" spans="2:23" x14ac:dyDescent="0.15">
      <c r="B20" s="1003">
        <v>7</v>
      </c>
      <c r="C20" s="1004"/>
      <c r="D20" s="1004" t="s">
        <v>676</v>
      </c>
      <c r="E20" s="1005"/>
      <c r="F20" s="1006"/>
      <c r="G20" s="1007"/>
      <c r="H20" s="1007"/>
      <c r="I20" s="1007"/>
      <c r="J20" s="1007"/>
      <c r="K20" s="1007"/>
      <c r="L20" s="479" t="s">
        <v>677</v>
      </c>
      <c r="M20" s="1006"/>
      <c r="N20" s="1007"/>
      <c r="O20" s="1007"/>
      <c r="P20" s="1007"/>
      <c r="Q20" s="1007"/>
      <c r="R20" s="1007"/>
      <c r="S20" s="479" t="s">
        <v>677</v>
      </c>
    </row>
    <row r="21" spans="2:23" x14ac:dyDescent="0.15">
      <c r="B21" s="1003">
        <v>8</v>
      </c>
      <c r="C21" s="1004"/>
      <c r="D21" s="1004" t="s">
        <v>676</v>
      </c>
      <c r="E21" s="1005"/>
      <c r="F21" s="1006"/>
      <c r="G21" s="1007"/>
      <c r="H21" s="1007"/>
      <c r="I21" s="1007"/>
      <c r="J21" s="1007"/>
      <c r="K21" s="1007"/>
      <c r="L21" s="479" t="s">
        <v>677</v>
      </c>
      <c r="M21" s="1006"/>
      <c r="N21" s="1007"/>
      <c r="O21" s="1007"/>
      <c r="P21" s="1007"/>
      <c r="Q21" s="1007"/>
      <c r="R21" s="1007"/>
      <c r="S21" s="479" t="s">
        <v>677</v>
      </c>
    </row>
    <row r="22" spans="2:23" x14ac:dyDescent="0.15">
      <c r="B22" s="1003">
        <v>9</v>
      </c>
      <c r="C22" s="1004"/>
      <c r="D22" s="1004" t="s">
        <v>676</v>
      </c>
      <c r="E22" s="1005"/>
      <c r="F22" s="1006"/>
      <c r="G22" s="1007"/>
      <c r="H22" s="1007"/>
      <c r="I22" s="1007"/>
      <c r="J22" s="1007"/>
      <c r="K22" s="1007"/>
      <c r="L22" s="479" t="s">
        <v>677</v>
      </c>
      <c r="M22" s="1006"/>
      <c r="N22" s="1007"/>
      <c r="O22" s="1007"/>
      <c r="P22" s="1007"/>
      <c r="Q22" s="1007"/>
      <c r="R22" s="1007"/>
      <c r="S22" s="479" t="s">
        <v>677</v>
      </c>
    </row>
    <row r="23" spans="2:23" x14ac:dyDescent="0.15">
      <c r="B23" s="1003">
        <v>10</v>
      </c>
      <c r="C23" s="1004"/>
      <c r="D23" s="1004" t="s">
        <v>676</v>
      </c>
      <c r="E23" s="1005"/>
      <c r="F23" s="1006"/>
      <c r="G23" s="1007"/>
      <c r="H23" s="1007"/>
      <c r="I23" s="1007"/>
      <c r="J23" s="1007"/>
      <c r="K23" s="1007"/>
      <c r="L23" s="479" t="s">
        <v>677</v>
      </c>
      <c r="M23" s="1006"/>
      <c r="N23" s="1007"/>
      <c r="O23" s="1007"/>
      <c r="P23" s="1007"/>
      <c r="Q23" s="1007"/>
      <c r="R23" s="1007"/>
      <c r="S23" s="479" t="s">
        <v>677</v>
      </c>
    </row>
    <row r="24" spans="2:23" x14ac:dyDescent="0.15">
      <c r="B24" s="1003">
        <v>11</v>
      </c>
      <c r="C24" s="1004"/>
      <c r="D24" s="1004" t="s">
        <v>676</v>
      </c>
      <c r="E24" s="1005"/>
      <c r="F24" s="1006"/>
      <c r="G24" s="1007"/>
      <c r="H24" s="1007"/>
      <c r="I24" s="1007"/>
      <c r="J24" s="1007"/>
      <c r="K24" s="1007"/>
      <c r="L24" s="479" t="s">
        <v>677</v>
      </c>
      <c r="M24" s="1006"/>
      <c r="N24" s="1007"/>
      <c r="O24" s="1007"/>
      <c r="P24" s="1007"/>
      <c r="Q24" s="1007"/>
      <c r="R24" s="1007"/>
      <c r="S24" s="479" t="s">
        <v>677</v>
      </c>
    </row>
    <row r="25" spans="2:23" x14ac:dyDescent="0.15">
      <c r="B25" s="1003">
        <v>12</v>
      </c>
      <c r="C25" s="1004"/>
      <c r="D25" s="1004" t="s">
        <v>676</v>
      </c>
      <c r="E25" s="1005"/>
      <c r="F25" s="1006"/>
      <c r="G25" s="1007"/>
      <c r="H25" s="1007"/>
      <c r="I25" s="1007"/>
      <c r="J25" s="1007"/>
      <c r="K25" s="1007"/>
      <c r="L25" s="479" t="s">
        <v>677</v>
      </c>
      <c r="M25" s="1006"/>
      <c r="N25" s="1007"/>
      <c r="O25" s="1007"/>
      <c r="P25" s="1007"/>
      <c r="Q25" s="1007"/>
      <c r="R25" s="1007"/>
      <c r="S25" s="479" t="s">
        <v>677</v>
      </c>
      <c r="U25" s="998" t="s">
        <v>678</v>
      </c>
      <c r="V25" s="998"/>
      <c r="W25" s="998"/>
    </row>
    <row r="26" spans="2:23" x14ac:dyDescent="0.15">
      <c r="B26" s="1003">
        <v>1</v>
      </c>
      <c r="C26" s="1004"/>
      <c r="D26" s="1004" t="s">
        <v>676</v>
      </c>
      <c r="E26" s="1005"/>
      <c r="F26" s="1006"/>
      <c r="G26" s="1007"/>
      <c r="H26" s="1007"/>
      <c r="I26" s="1007"/>
      <c r="J26" s="1007"/>
      <c r="K26" s="1007"/>
      <c r="L26" s="479" t="s">
        <v>677</v>
      </c>
      <c r="M26" s="1006"/>
      <c r="N26" s="1007"/>
      <c r="O26" s="1007"/>
      <c r="P26" s="1007"/>
      <c r="Q26" s="1007"/>
      <c r="R26" s="1007"/>
      <c r="S26" s="479" t="s">
        <v>677</v>
      </c>
      <c r="U26" s="1008"/>
      <c r="V26" s="1008"/>
      <c r="W26" s="1008"/>
    </row>
    <row r="27" spans="2:23" x14ac:dyDescent="0.15">
      <c r="B27" s="1003">
        <v>2</v>
      </c>
      <c r="C27" s="1004"/>
      <c r="D27" s="1004" t="s">
        <v>676</v>
      </c>
      <c r="E27" s="1005"/>
      <c r="F27" s="1006"/>
      <c r="G27" s="1007"/>
      <c r="H27" s="1007"/>
      <c r="I27" s="1007"/>
      <c r="J27" s="1007"/>
      <c r="K27" s="1007"/>
      <c r="L27" s="479" t="s">
        <v>677</v>
      </c>
      <c r="M27" s="1006"/>
      <c r="N27" s="1007"/>
      <c r="O27" s="1007"/>
      <c r="P27" s="1007"/>
      <c r="Q27" s="1007"/>
      <c r="R27" s="1007"/>
      <c r="S27" s="479" t="s">
        <v>677</v>
      </c>
    </row>
    <row r="28" spans="2:23" x14ac:dyDescent="0.15">
      <c r="B28" s="998" t="s">
        <v>679</v>
      </c>
      <c r="C28" s="998"/>
      <c r="D28" s="998"/>
      <c r="E28" s="998"/>
      <c r="F28" s="1003" t="str">
        <f>IF(SUM(F17:K27)=0,"",SUM(F17:K27))</f>
        <v/>
      </c>
      <c r="G28" s="1004"/>
      <c r="H28" s="1004"/>
      <c r="I28" s="1004"/>
      <c r="J28" s="1004"/>
      <c r="K28" s="1004"/>
      <c r="L28" s="479" t="s">
        <v>677</v>
      </c>
      <c r="M28" s="1003" t="str">
        <f>IF(SUM(M17:R27)=0,"",SUM(M17:R27))</f>
        <v/>
      </c>
      <c r="N28" s="1004"/>
      <c r="O28" s="1004"/>
      <c r="P28" s="1004"/>
      <c r="Q28" s="1004"/>
      <c r="R28" s="1004"/>
      <c r="S28" s="479" t="s">
        <v>677</v>
      </c>
      <c r="U28" s="998" t="s">
        <v>680</v>
      </c>
      <c r="V28" s="998"/>
      <c r="W28" s="998"/>
    </row>
    <row r="29" spans="2:23" ht="39.950000000000003" customHeight="1" x14ac:dyDescent="0.15">
      <c r="B29" s="1002" t="s">
        <v>681</v>
      </c>
      <c r="C29" s="998"/>
      <c r="D29" s="998"/>
      <c r="E29" s="998"/>
      <c r="F29" s="1009" t="str">
        <f>IF(F28="","",F28/U26)</f>
        <v/>
      </c>
      <c r="G29" s="1010"/>
      <c r="H29" s="1010"/>
      <c r="I29" s="1010"/>
      <c r="J29" s="1010"/>
      <c r="K29" s="1010"/>
      <c r="L29" s="479" t="s">
        <v>677</v>
      </c>
      <c r="M29" s="1009" t="str">
        <f>IF(M28="","",M28/U26)</f>
        <v/>
      </c>
      <c r="N29" s="1010"/>
      <c r="O29" s="1010"/>
      <c r="P29" s="1010"/>
      <c r="Q29" s="1010"/>
      <c r="R29" s="1010"/>
      <c r="S29" s="479" t="s">
        <v>677</v>
      </c>
      <c r="U29" s="1011" t="str">
        <f>IF(F29="","",ROUNDDOWN(M29/F29,3))</f>
        <v/>
      </c>
      <c r="V29" s="1012"/>
      <c r="W29" s="1013"/>
    </row>
    <row r="31" spans="2:23" x14ac:dyDescent="0.15">
      <c r="B31" s="474" t="s">
        <v>682</v>
      </c>
    </row>
    <row r="32" spans="2:23" ht="60" customHeight="1" x14ac:dyDescent="0.15">
      <c r="B32" s="998"/>
      <c r="C32" s="998"/>
      <c r="D32" s="998"/>
      <c r="E32" s="998"/>
      <c r="F32" s="999" t="s">
        <v>674</v>
      </c>
      <c r="G32" s="1000"/>
      <c r="H32" s="1000"/>
      <c r="I32" s="1000"/>
      <c r="J32" s="1000"/>
      <c r="K32" s="1000"/>
      <c r="L32" s="1001"/>
      <c r="M32" s="1002" t="s">
        <v>720</v>
      </c>
      <c r="N32" s="1002"/>
      <c r="O32" s="1002"/>
      <c r="P32" s="1002"/>
      <c r="Q32" s="1002"/>
      <c r="R32" s="1002"/>
      <c r="S32" s="1002"/>
    </row>
    <row r="33" spans="2:23" x14ac:dyDescent="0.15">
      <c r="B33" s="1006"/>
      <c r="C33" s="1007"/>
      <c r="D33" s="1007"/>
      <c r="E33" s="480" t="s">
        <v>676</v>
      </c>
      <c r="F33" s="1006"/>
      <c r="G33" s="1007"/>
      <c r="H33" s="1007"/>
      <c r="I33" s="1007"/>
      <c r="J33" s="1007"/>
      <c r="K33" s="1007"/>
      <c r="L33" s="479" t="s">
        <v>677</v>
      </c>
      <c r="M33" s="1006"/>
      <c r="N33" s="1007"/>
      <c r="O33" s="1007"/>
      <c r="P33" s="1007"/>
      <c r="Q33" s="1007"/>
      <c r="R33" s="1007"/>
      <c r="S33" s="479" t="s">
        <v>677</v>
      </c>
    </row>
    <row r="34" spans="2:23" x14ac:dyDescent="0.15">
      <c r="B34" s="1006"/>
      <c r="C34" s="1007"/>
      <c r="D34" s="1007"/>
      <c r="E34" s="480" t="s">
        <v>676</v>
      </c>
      <c r="F34" s="1006"/>
      <c r="G34" s="1007"/>
      <c r="H34" s="1007"/>
      <c r="I34" s="1007"/>
      <c r="J34" s="1007"/>
      <c r="K34" s="1007"/>
      <c r="L34" s="479" t="s">
        <v>677</v>
      </c>
      <c r="M34" s="1006"/>
      <c r="N34" s="1007"/>
      <c r="O34" s="1007"/>
      <c r="P34" s="1007"/>
      <c r="Q34" s="1007"/>
      <c r="R34" s="1007"/>
      <c r="S34" s="479" t="s">
        <v>677</v>
      </c>
    </row>
    <row r="35" spans="2:23" x14ac:dyDescent="0.15">
      <c r="B35" s="1006"/>
      <c r="C35" s="1007"/>
      <c r="D35" s="1007"/>
      <c r="E35" s="480" t="s">
        <v>683</v>
      </c>
      <c r="F35" s="1006"/>
      <c r="G35" s="1007"/>
      <c r="H35" s="1007"/>
      <c r="I35" s="1007"/>
      <c r="J35" s="1007"/>
      <c r="K35" s="1007"/>
      <c r="L35" s="479" t="s">
        <v>677</v>
      </c>
      <c r="M35" s="1006"/>
      <c r="N35" s="1007"/>
      <c r="O35" s="1007"/>
      <c r="P35" s="1007"/>
      <c r="Q35" s="1007"/>
      <c r="R35" s="1007"/>
      <c r="S35" s="479" t="s">
        <v>677</v>
      </c>
    </row>
    <row r="36" spans="2:23" x14ac:dyDescent="0.15">
      <c r="B36" s="998" t="s">
        <v>679</v>
      </c>
      <c r="C36" s="998"/>
      <c r="D36" s="998"/>
      <c r="E36" s="998"/>
      <c r="F36" s="1003" t="str">
        <f>IF(SUM(F33:K35)=0,"",SUM(F33:K35))</f>
        <v/>
      </c>
      <c r="G36" s="1004"/>
      <c r="H36" s="1004"/>
      <c r="I36" s="1004"/>
      <c r="J36" s="1004"/>
      <c r="K36" s="1004"/>
      <c r="L36" s="479" t="s">
        <v>677</v>
      </c>
      <c r="M36" s="1003" t="str">
        <f>IF(SUM(M33:R35)=0,"",SUM(M33:R35))</f>
        <v/>
      </c>
      <c r="N36" s="1004"/>
      <c r="O36" s="1004"/>
      <c r="P36" s="1004"/>
      <c r="Q36" s="1004"/>
      <c r="R36" s="1004"/>
      <c r="S36" s="479" t="s">
        <v>677</v>
      </c>
      <c r="U36" s="998" t="s">
        <v>680</v>
      </c>
      <c r="V36" s="998"/>
      <c r="W36" s="998"/>
    </row>
    <row r="37" spans="2:23" ht="39.950000000000003" customHeight="1" x14ac:dyDescent="0.15">
      <c r="B37" s="1002" t="s">
        <v>681</v>
      </c>
      <c r="C37" s="998"/>
      <c r="D37" s="998"/>
      <c r="E37" s="998"/>
      <c r="F37" s="1009" t="str">
        <f>IF(F36="","",F36/3)</f>
        <v/>
      </c>
      <c r="G37" s="1010"/>
      <c r="H37" s="1010"/>
      <c r="I37" s="1010"/>
      <c r="J37" s="1010"/>
      <c r="K37" s="1010"/>
      <c r="L37" s="479" t="s">
        <v>677</v>
      </c>
      <c r="M37" s="1009" t="str">
        <f>IF(M36="","",M36/3)</f>
        <v/>
      </c>
      <c r="N37" s="1010"/>
      <c r="O37" s="1010"/>
      <c r="P37" s="1010"/>
      <c r="Q37" s="1010"/>
      <c r="R37" s="1010"/>
      <c r="S37" s="479" t="s">
        <v>677</v>
      </c>
      <c r="U37" s="1011" t="str">
        <f>IF(F37="","",ROUNDDOWN(M37/F37,3))</f>
        <v/>
      </c>
      <c r="V37" s="1012"/>
      <c r="W37" s="1013"/>
    </row>
    <row r="38" spans="2:23" ht="5.0999999999999996" customHeight="1" x14ac:dyDescent="0.15">
      <c r="B38" s="481"/>
      <c r="C38" s="482"/>
      <c r="D38" s="482"/>
      <c r="E38" s="482"/>
      <c r="F38" s="483"/>
      <c r="G38" s="483"/>
      <c r="H38" s="483"/>
      <c r="I38" s="483"/>
      <c r="J38" s="483"/>
      <c r="K38" s="483"/>
      <c r="L38" s="482"/>
      <c r="M38" s="483"/>
      <c r="N38" s="483"/>
      <c r="O38" s="483"/>
      <c r="P38" s="483"/>
      <c r="Q38" s="483"/>
      <c r="R38" s="483"/>
      <c r="S38" s="482"/>
      <c r="U38" s="484"/>
      <c r="V38" s="484"/>
      <c r="W38" s="484"/>
    </row>
    <row r="39" spans="2:23" x14ac:dyDescent="0.15">
      <c r="B39" s="474" t="s">
        <v>684</v>
      </c>
    </row>
    <row r="40" spans="2:23" x14ac:dyDescent="0.15">
      <c r="B40" s="1014" t="s">
        <v>721</v>
      </c>
      <c r="C40" s="1014"/>
      <c r="D40" s="1014"/>
      <c r="E40" s="1014"/>
      <c r="F40" s="1014"/>
      <c r="G40" s="1014"/>
      <c r="H40" s="1014"/>
      <c r="I40" s="1014"/>
      <c r="J40" s="1014"/>
      <c r="K40" s="1014"/>
      <c r="L40" s="1014"/>
      <c r="M40" s="1014"/>
      <c r="N40" s="1014"/>
      <c r="O40" s="1014"/>
      <c r="P40" s="1014"/>
      <c r="Q40" s="1014"/>
      <c r="R40" s="1014"/>
      <c r="S40" s="1014"/>
      <c r="T40" s="1014"/>
      <c r="U40" s="1014"/>
      <c r="V40" s="1014"/>
      <c r="W40" s="1014"/>
    </row>
    <row r="41" spans="2:23" x14ac:dyDescent="0.15">
      <c r="B41" s="1014" t="s">
        <v>722</v>
      </c>
      <c r="C41" s="1014"/>
      <c r="D41" s="1014"/>
      <c r="E41" s="1014"/>
      <c r="F41" s="1014"/>
      <c r="G41" s="1014"/>
      <c r="H41" s="1014"/>
      <c r="I41" s="1014"/>
      <c r="J41" s="1014"/>
      <c r="K41" s="1014"/>
      <c r="L41" s="1014"/>
      <c r="M41" s="1014"/>
      <c r="N41" s="1014"/>
      <c r="O41" s="1014"/>
      <c r="P41" s="1014"/>
      <c r="Q41" s="1014"/>
      <c r="R41" s="1014"/>
      <c r="S41" s="1014"/>
      <c r="T41" s="1014"/>
      <c r="U41" s="1014"/>
      <c r="V41" s="1014"/>
      <c r="W41" s="1014"/>
    </row>
    <row r="42" spans="2:23" x14ac:dyDescent="0.15">
      <c r="B42" s="1188" t="s">
        <v>723</v>
      </c>
      <c r="C42" s="1188"/>
      <c r="D42" s="1188"/>
      <c r="E42" s="1188"/>
      <c r="F42" s="1188"/>
      <c r="G42" s="1188"/>
      <c r="H42" s="1188"/>
      <c r="I42" s="1188"/>
      <c r="J42" s="1188"/>
      <c r="K42" s="1188"/>
      <c r="L42" s="1188"/>
      <c r="M42" s="1188"/>
      <c r="N42" s="1188"/>
      <c r="O42" s="1188"/>
      <c r="P42" s="1188"/>
      <c r="Q42" s="1188"/>
      <c r="R42" s="1188"/>
      <c r="S42" s="1188"/>
      <c r="T42" s="1188"/>
      <c r="U42" s="1188"/>
      <c r="V42" s="1188"/>
      <c r="W42" s="1188"/>
    </row>
    <row r="43" spans="2:23" x14ac:dyDescent="0.15">
      <c r="B43" s="1014" t="s">
        <v>687</v>
      </c>
      <c r="C43" s="1014"/>
      <c r="D43" s="1014"/>
      <c r="E43" s="1014"/>
      <c r="F43" s="1014"/>
      <c r="G43" s="1014"/>
      <c r="H43" s="1014"/>
      <c r="I43" s="1014"/>
      <c r="J43" s="1014"/>
      <c r="K43" s="1014"/>
      <c r="L43" s="1014"/>
      <c r="M43" s="1014"/>
      <c r="N43" s="1014"/>
      <c r="O43" s="1014"/>
      <c r="P43" s="1014"/>
      <c r="Q43" s="1014"/>
      <c r="R43" s="1014"/>
      <c r="S43" s="1014"/>
      <c r="T43" s="1014"/>
      <c r="U43" s="1014"/>
      <c r="V43" s="1014"/>
      <c r="W43" s="1014"/>
    </row>
    <row r="44" spans="2:23" x14ac:dyDescent="0.15">
      <c r="B44" s="1014" t="s">
        <v>688</v>
      </c>
      <c r="C44" s="1014"/>
      <c r="D44" s="1014"/>
      <c r="E44" s="1014"/>
      <c r="F44" s="1014"/>
      <c r="G44" s="1014"/>
      <c r="H44" s="1014"/>
      <c r="I44" s="1014"/>
      <c r="J44" s="1014"/>
      <c r="K44" s="1014"/>
      <c r="L44" s="1014"/>
      <c r="M44" s="1014"/>
      <c r="N44" s="1014"/>
      <c r="O44" s="1014"/>
      <c r="P44" s="1014"/>
      <c r="Q44" s="1014"/>
      <c r="R44" s="1014"/>
      <c r="S44" s="1014"/>
      <c r="T44" s="1014"/>
      <c r="U44" s="1014"/>
      <c r="V44" s="1014"/>
      <c r="W44" s="1014"/>
    </row>
    <row r="45" spans="2:23" x14ac:dyDescent="0.15">
      <c r="B45" s="1014" t="s">
        <v>689</v>
      </c>
      <c r="C45" s="1014"/>
      <c r="D45" s="1014"/>
      <c r="E45" s="1014"/>
      <c r="F45" s="1014"/>
      <c r="G45" s="1014"/>
      <c r="H45" s="1014"/>
      <c r="I45" s="1014"/>
      <c r="J45" s="1014"/>
      <c r="K45" s="1014"/>
      <c r="L45" s="1014"/>
      <c r="M45" s="1014"/>
      <c r="N45" s="1014"/>
      <c r="O45" s="1014"/>
      <c r="P45" s="1014"/>
      <c r="Q45" s="1014"/>
      <c r="R45" s="1014"/>
      <c r="S45" s="1014"/>
      <c r="T45" s="1014"/>
      <c r="U45" s="1014"/>
      <c r="V45" s="1014"/>
      <c r="W45" s="1014"/>
    </row>
    <row r="46" spans="2:23" x14ac:dyDescent="0.15">
      <c r="B46" s="1014" t="s">
        <v>690</v>
      </c>
      <c r="C46" s="1014"/>
      <c r="D46" s="1014"/>
      <c r="E46" s="1014"/>
      <c r="F46" s="1014"/>
      <c r="G46" s="1014"/>
      <c r="H46" s="1014"/>
      <c r="I46" s="1014"/>
      <c r="J46" s="1014"/>
      <c r="K46" s="1014"/>
      <c r="L46" s="1014"/>
      <c r="M46" s="1014"/>
      <c r="N46" s="1014"/>
      <c r="O46" s="1014"/>
      <c r="P46" s="1014"/>
      <c r="Q46" s="1014"/>
      <c r="R46" s="1014"/>
      <c r="S46" s="1014"/>
      <c r="T46" s="1014"/>
      <c r="U46" s="1014"/>
      <c r="V46" s="1014"/>
      <c r="W46" s="1014"/>
    </row>
    <row r="47" spans="2:23" x14ac:dyDescent="0.15">
      <c r="B47" s="1014" t="s">
        <v>691</v>
      </c>
      <c r="C47" s="1014"/>
      <c r="D47" s="1014"/>
      <c r="E47" s="1014"/>
      <c r="F47" s="1014"/>
      <c r="G47" s="1014"/>
      <c r="H47" s="1014"/>
      <c r="I47" s="1014"/>
      <c r="J47" s="1014"/>
      <c r="K47" s="1014"/>
      <c r="L47" s="1014"/>
      <c r="M47" s="1014"/>
      <c r="N47" s="1014"/>
      <c r="O47" s="1014"/>
      <c r="P47" s="1014"/>
      <c r="Q47" s="1014"/>
      <c r="R47" s="1014"/>
      <c r="S47" s="1014"/>
      <c r="T47" s="1014"/>
      <c r="U47" s="1014"/>
      <c r="V47" s="1014"/>
      <c r="W47" s="1014"/>
    </row>
    <row r="48" spans="2:23" x14ac:dyDescent="0.15">
      <c r="B48" s="1014" t="s">
        <v>692</v>
      </c>
      <c r="C48" s="1014"/>
      <c r="D48" s="1014"/>
      <c r="E48" s="1014"/>
      <c r="F48" s="1014"/>
      <c r="G48" s="1014"/>
      <c r="H48" s="1014"/>
      <c r="I48" s="1014"/>
      <c r="J48" s="1014"/>
      <c r="K48" s="1014"/>
      <c r="L48" s="1014"/>
      <c r="M48" s="1014"/>
      <c r="N48" s="1014"/>
      <c r="O48" s="1014"/>
      <c r="P48" s="1014"/>
      <c r="Q48" s="1014"/>
      <c r="R48" s="1014"/>
      <c r="S48" s="1014"/>
      <c r="T48" s="1014"/>
      <c r="U48" s="1014"/>
      <c r="V48" s="1014"/>
      <c r="W48" s="1014"/>
    </row>
    <row r="49" spans="2:23" x14ac:dyDescent="0.15">
      <c r="B49" s="1014"/>
      <c r="C49" s="1014"/>
      <c r="D49" s="1014"/>
      <c r="E49" s="1014"/>
      <c r="F49" s="1014"/>
      <c r="G49" s="1014"/>
      <c r="H49" s="1014"/>
      <c r="I49" s="1014"/>
      <c r="J49" s="1014"/>
      <c r="K49" s="1014"/>
      <c r="L49" s="1014"/>
      <c r="M49" s="1014"/>
      <c r="N49" s="1014"/>
      <c r="O49" s="1014"/>
      <c r="P49" s="1014"/>
      <c r="Q49" s="1014"/>
      <c r="R49" s="1014"/>
      <c r="S49" s="1014"/>
      <c r="T49" s="1014"/>
      <c r="U49" s="1014"/>
      <c r="V49" s="1014"/>
      <c r="W49" s="1014"/>
    </row>
    <row r="50" spans="2:23" x14ac:dyDescent="0.15">
      <c r="B50" s="1014"/>
      <c r="C50" s="1014"/>
      <c r="D50" s="1014"/>
      <c r="E50" s="1014"/>
      <c r="F50" s="1014"/>
      <c r="G50" s="1014"/>
      <c r="H50" s="1014"/>
      <c r="I50" s="1014"/>
      <c r="J50" s="1014"/>
      <c r="K50" s="1014"/>
      <c r="L50" s="1014"/>
      <c r="M50" s="1014"/>
      <c r="N50" s="1014"/>
      <c r="O50" s="1014"/>
      <c r="P50" s="1014"/>
      <c r="Q50" s="1014"/>
      <c r="R50" s="1014"/>
      <c r="S50" s="1014"/>
      <c r="T50" s="1014"/>
      <c r="U50" s="1014"/>
      <c r="V50" s="1014"/>
      <c r="W50" s="1014"/>
    </row>
    <row r="51" spans="2:23" x14ac:dyDescent="0.15">
      <c r="B51" s="1014"/>
      <c r="C51" s="1014"/>
      <c r="D51" s="1014"/>
      <c r="E51" s="1014"/>
      <c r="F51" s="1014"/>
      <c r="G51" s="1014"/>
      <c r="H51" s="1014"/>
      <c r="I51" s="1014"/>
      <c r="J51" s="1014"/>
      <c r="K51" s="1014"/>
      <c r="L51" s="1014"/>
      <c r="M51" s="1014"/>
      <c r="N51" s="1014"/>
      <c r="O51" s="1014"/>
      <c r="P51" s="1014"/>
      <c r="Q51" s="1014"/>
      <c r="R51" s="1014"/>
      <c r="S51" s="1014"/>
      <c r="T51" s="1014"/>
      <c r="U51" s="1014"/>
      <c r="V51" s="1014"/>
      <c r="W51" s="1014"/>
    </row>
    <row r="52" spans="2:23" x14ac:dyDescent="0.15">
      <c r="B52" s="1014"/>
      <c r="C52" s="1014"/>
      <c r="D52" s="1014"/>
      <c r="E52" s="1014"/>
      <c r="F52" s="1014"/>
      <c r="G52" s="1014"/>
      <c r="H52" s="1014"/>
      <c r="I52" s="1014"/>
      <c r="J52" s="1014"/>
      <c r="K52" s="1014"/>
      <c r="L52" s="1014"/>
      <c r="M52" s="1014"/>
      <c r="N52" s="1014"/>
      <c r="O52" s="1014"/>
      <c r="P52" s="1014"/>
      <c r="Q52" s="1014"/>
      <c r="R52" s="1014"/>
      <c r="S52" s="1014"/>
      <c r="T52" s="1014"/>
      <c r="U52" s="1014"/>
      <c r="V52" s="1014"/>
      <c r="W52" s="1014"/>
    </row>
    <row r="53" spans="2:23" x14ac:dyDescent="0.15">
      <c r="B53" s="1014"/>
      <c r="C53" s="1014"/>
      <c r="D53" s="1014"/>
      <c r="E53" s="1014"/>
      <c r="F53" s="1014"/>
      <c r="G53" s="1014"/>
      <c r="H53" s="1014"/>
      <c r="I53" s="1014"/>
      <c r="J53" s="1014"/>
      <c r="K53" s="1014"/>
      <c r="L53" s="1014"/>
      <c r="M53" s="1014"/>
      <c r="N53" s="1014"/>
      <c r="O53" s="1014"/>
      <c r="P53" s="1014"/>
      <c r="Q53" s="1014"/>
      <c r="R53" s="1014"/>
      <c r="S53" s="1014"/>
      <c r="T53" s="1014"/>
      <c r="U53" s="1014"/>
      <c r="V53" s="1014"/>
      <c r="W53" s="1014"/>
    </row>
    <row r="54" spans="2:23" x14ac:dyDescent="0.15">
      <c r="B54" s="1014"/>
      <c r="C54" s="1014"/>
      <c r="D54" s="1014"/>
      <c r="E54" s="1014"/>
      <c r="F54" s="1014"/>
      <c r="G54" s="1014"/>
      <c r="H54" s="1014"/>
      <c r="I54" s="1014"/>
      <c r="J54" s="1014"/>
      <c r="K54" s="1014"/>
      <c r="L54" s="1014"/>
      <c r="M54" s="1014"/>
      <c r="N54" s="1014"/>
      <c r="O54" s="1014"/>
      <c r="P54" s="1014"/>
      <c r="Q54" s="1014"/>
      <c r="R54" s="1014"/>
      <c r="S54" s="1014"/>
      <c r="T54" s="1014"/>
      <c r="U54" s="1014"/>
      <c r="V54" s="1014"/>
      <c r="W54" s="1014"/>
    </row>
    <row r="55" spans="2:23" x14ac:dyDescent="0.15">
      <c r="B55" s="1014"/>
      <c r="C55" s="1014"/>
      <c r="D55" s="1014"/>
      <c r="E55" s="1014"/>
      <c r="F55" s="1014"/>
      <c r="G55" s="1014"/>
      <c r="H55" s="1014"/>
      <c r="I55" s="1014"/>
      <c r="J55" s="1014"/>
      <c r="K55" s="1014"/>
      <c r="L55" s="1014"/>
      <c r="M55" s="1014"/>
      <c r="N55" s="1014"/>
      <c r="O55" s="1014"/>
      <c r="P55" s="1014"/>
      <c r="Q55" s="1014"/>
      <c r="R55" s="1014"/>
      <c r="S55" s="1014"/>
      <c r="T55" s="1014"/>
      <c r="U55" s="1014"/>
      <c r="V55" s="1014"/>
      <c r="W55" s="1014"/>
    </row>
    <row r="56" spans="2:23" x14ac:dyDescent="0.15">
      <c r="B56" s="1014"/>
      <c r="C56" s="1014"/>
      <c r="D56" s="1014"/>
      <c r="E56" s="1014"/>
      <c r="F56" s="1014"/>
      <c r="G56" s="1014"/>
      <c r="H56" s="1014"/>
      <c r="I56" s="1014"/>
      <c r="J56" s="1014"/>
      <c r="K56" s="1014"/>
      <c r="L56" s="1014"/>
      <c r="M56" s="1014"/>
      <c r="N56" s="1014"/>
      <c r="O56" s="1014"/>
      <c r="P56" s="1014"/>
      <c r="Q56" s="1014"/>
      <c r="R56" s="1014"/>
      <c r="S56" s="1014"/>
      <c r="T56" s="1014"/>
      <c r="U56" s="1014"/>
      <c r="V56" s="1014"/>
      <c r="W56" s="1014"/>
    </row>
    <row r="57" spans="2:23" x14ac:dyDescent="0.15">
      <c r="B57" s="1014"/>
      <c r="C57" s="1014"/>
      <c r="D57" s="1014"/>
      <c r="E57" s="1014"/>
      <c r="F57" s="1014"/>
      <c r="G57" s="1014"/>
      <c r="H57" s="1014"/>
      <c r="I57" s="1014"/>
      <c r="J57" s="1014"/>
      <c r="K57" s="1014"/>
      <c r="L57" s="1014"/>
      <c r="M57" s="1014"/>
      <c r="N57" s="1014"/>
      <c r="O57" s="1014"/>
      <c r="P57" s="1014"/>
      <c r="Q57" s="1014"/>
      <c r="R57" s="1014"/>
      <c r="S57" s="1014"/>
      <c r="T57" s="1014"/>
      <c r="U57" s="1014"/>
      <c r="V57" s="1014"/>
      <c r="W57" s="1014"/>
    </row>
    <row r="58" spans="2:23" x14ac:dyDescent="0.15">
      <c r="B58" s="1014"/>
      <c r="C58" s="1014"/>
      <c r="D58" s="1014"/>
      <c r="E58" s="1014"/>
      <c r="F58" s="1014"/>
      <c r="G58" s="1014"/>
      <c r="H58" s="1014"/>
      <c r="I58" s="1014"/>
      <c r="J58" s="1014"/>
      <c r="K58" s="1014"/>
      <c r="L58" s="1014"/>
      <c r="M58" s="1014"/>
      <c r="N58" s="1014"/>
      <c r="O58" s="1014"/>
      <c r="P58" s="1014"/>
      <c r="Q58" s="1014"/>
      <c r="R58" s="1014"/>
      <c r="S58" s="1014"/>
      <c r="T58" s="1014"/>
      <c r="U58" s="1014"/>
      <c r="V58" s="1014"/>
      <c r="W58" s="1014"/>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C12:C13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C65548:C65549 IY65548:IY65549 SU65548:SU65549 ACQ65548:ACQ65549 AMM65548:AMM65549 AWI65548:AWI65549 BGE65548:BGE65549 BQA65548:BQA65549 BZW65548:BZW65549 CJS65548:CJS65549 CTO65548:CTO65549 DDK65548:DDK65549 DNG65548:DNG65549 DXC65548:DXC65549 EGY65548:EGY65549 EQU65548:EQU65549 FAQ65548:FAQ65549 FKM65548:FKM65549 FUI65548:FUI65549 GEE65548:GEE65549 GOA65548:GOA65549 GXW65548:GXW65549 HHS65548:HHS65549 HRO65548:HRO65549 IBK65548:IBK65549 ILG65548:ILG65549 IVC65548:IVC65549 JEY65548:JEY65549 JOU65548:JOU65549 JYQ65548:JYQ65549 KIM65548:KIM65549 KSI65548:KSI65549 LCE65548:LCE65549 LMA65548:LMA65549 LVW65548:LVW65549 MFS65548:MFS65549 MPO65548:MPO65549 MZK65548:MZK65549 NJG65548:NJG65549 NTC65548:NTC65549 OCY65548:OCY65549 OMU65548:OMU65549 OWQ65548:OWQ65549 PGM65548:PGM65549 PQI65548:PQI65549 QAE65548:QAE65549 QKA65548:QKA65549 QTW65548:QTW65549 RDS65548:RDS65549 RNO65548:RNO65549 RXK65548:RXK65549 SHG65548:SHG65549 SRC65548:SRC65549 TAY65548:TAY65549 TKU65548:TKU65549 TUQ65548:TUQ65549 UEM65548:UEM65549 UOI65548:UOI65549 UYE65548:UYE65549 VIA65548:VIA65549 VRW65548:VRW65549 WBS65548:WBS65549 WLO65548:WLO65549 WVK65548:WVK65549 C131084:C131085 IY131084:IY131085 SU131084:SU131085 ACQ131084:ACQ131085 AMM131084:AMM131085 AWI131084:AWI131085 BGE131084:BGE131085 BQA131084:BQA131085 BZW131084:BZW131085 CJS131084:CJS131085 CTO131084:CTO131085 DDK131084:DDK131085 DNG131084:DNG131085 DXC131084:DXC131085 EGY131084:EGY131085 EQU131084:EQU131085 FAQ131084:FAQ131085 FKM131084:FKM131085 FUI131084:FUI131085 GEE131084:GEE131085 GOA131084:GOA131085 GXW131084:GXW131085 HHS131084:HHS131085 HRO131084:HRO131085 IBK131084:IBK131085 ILG131084:ILG131085 IVC131084:IVC131085 JEY131084:JEY131085 JOU131084:JOU131085 JYQ131084:JYQ131085 KIM131084:KIM131085 KSI131084:KSI131085 LCE131084:LCE131085 LMA131084:LMA131085 LVW131084:LVW131085 MFS131084:MFS131085 MPO131084:MPO131085 MZK131084:MZK131085 NJG131084:NJG131085 NTC131084:NTC131085 OCY131084:OCY131085 OMU131084:OMU131085 OWQ131084:OWQ131085 PGM131084:PGM131085 PQI131084:PQI131085 QAE131084:QAE131085 QKA131084:QKA131085 QTW131084:QTW131085 RDS131084:RDS131085 RNO131084:RNO131085 RXK131084:RXK131085 SHG131084:SHG131085 SRC131084:SRC131085 TAY131084:TAY131085 TKU131084:TKU131085 TUQ131084:TUQ131085 UEM131084:UEM131085 UOI131084:UOI131085 UYE131084:UYE131085 VIA131084:VIA131085 VRW131084:VRW131085 WBS131084:WBS131085 WLO131084:WLO131085 WVK131084:WVK131085 C196620:C196621 IY196620:IY196621 SU196620:SU196621 ACQ196620:ACQ196621 AMM196620:AMM196621 AWI196620:AWI196621 BGE196620:BGE196621 BQA196620:BQA196621 BZW196620:BZW196621 CJS196620:CJS196621 CTO196620:CTO196621 DDK196620:DDK196621 DNG196620:DNG196621 DXC196620:DXC196621 EGY196620:EGY196621 EQU196620:EQU196621 FAQ196620:FAQ196621 FKM196620:FKM196621 FUI196620:FUI196621 GEE196620:GEE196621 GOA196620:GOA196621 GXW196620:GXW196621 HHS196620:HHS196621 HRO196620:HRO196621 IBK196620:IBK196621 ILG196620:ILG196621 IVC196620:IVC196621 JEY196620:JEY196621 JOU196620:JOU196621 JYQ196620:JYQ196621 KIM196620:KIM196621 KSI196620:KSI196621 LCE196620:LCE196621 LMA196620:LMA196621 LVW196620:LVW196621 MFS196620:MFS196621 MPO196620:MPO196621 MZK196620:MZK196621 NJG196620:NJG196621 NTC196620:NTC196621 OCY196620:OCY196621 OMU196620:OMU196621 OWQ196620:OWQ196621 PGM196620:PGM196621 PQI196620:PQI196621 QAE196620:QAE196621 QKA196620:QKA196621 QTW196620:QTW196621 RDS196620:RDS196621 RNO196620:RNO196621 RXK196620:RXK196621 SHG196620:SHG196621 SRC196620:SRC196621 TAY196620:TAY196621 TKU196620:TKU196621 TUQ196620:TUQ196621 UEM196620:UEM196621 UOI196620:UOI196621 UYE196620:UYE196621 VIA196620:VIA196621 VRW196620:VRW196621 WBS196620:WBS196621 WLO196620:WLO196621 WVK196620:WVK196621 C262156:C262157 IY262156:IY262157 SU262156:SU262157 ACQ262156:ACQ262157 AMM262156:AMM262157 AWI262156:AWI262157 BGE262156:BGE262157 BQA262156:BQA262157 BZW262156:BZW262157 CJS262156:CJS262157 CTO262156:CTO262157 DDK262156:DDK262157 DNG262156:DNG262157 DXC262156:DXC262157 EGY262156:EGY262157 EQU262156:EQU262157 FAQ262156:FAQ262157 FKM262156:FKM262157 FUI262156:FUI262157 GEE262156:GEE262157 GOA262156:GOA262157 GXW262156:GXW262157 HHS262156:HHS262157 HRO262156:HRO262157 IBK262156:IBK262157 ILG262156:ILG262157 IVC262156:IVC262157 JEY262156:JEY262157 JOU262156:JOU262157 JYQ262156:JYQ262157 KIM262156:KIM262157 KSI262156:KSI262157 LCE262156:LCE262157 LMA262156:LMA262157 LVW262156:LVW262157 MFS262156:MFS262157 MPO262156:MPO262157 MZK262156:MZK262157 NJG262156:NJG262157 NTC262156:NTC262157 OCY262156:OCY262157 OMU262156:OMU262157 OWQ262156:OWQ262157 PGM262156:PGM262157 PQI262156:PQI262157 QAE262156:QAE262157 QKA262156:QKA262157 QTW262156:QTW262157 RDS262156:RDS262157 RNO262156:RNO262157 RXK262156:RXK262157 SHG262156:SHG262157 SRC262156:SRC262157 TAY262156:TAY262157 TKU262156:TKU262157 TUQ262156:TUQ262157 UEM262156:UEM262157 UOI262156:UOI262157 UYE262156:UYE262157 VIA262156:VIA262157 VRW262156:VRW262157 WBS262156:WBS262157 WLO262156:WLO262157 WVK262156:WVK262157 C327692:C327693 IY327692:IY327693 SU327692:SU327693 ACQ327692:ACQ327693 AMM327692:AMM327693 AWI327692:AWI327693 BGE327692:BGE327693 BQA327692:BQA327693 BZW327692:BZW327693 CJS327692:CJS327693 CTO327692:CTO327693 DDK327692:DDK327693 DNG327692:DNG327693 DXC327692:DXC327693 EGY327692:EGY327693 EQU327692:EQU327693 FAQ327692:FAQ327693 FKM327692:FKM327693 FUI327692:FUI327693 GEE327692:GEE327693 GOA327692:GOA327693 GXW327692:GXW327693 HHS327692:HHS327693 HRO327692:HRO327693 IBK327692:IBK327693 ILG327692:ILG327693 IVC327692:IVC327693 JEY327692:JEY327693 JOU327692:JOU327693 JYQ327692:JYQ327693 KIM327692:KIM327693 KSI327692:KSI327693 LCE327692:LCE327693 LMA327692:LMA327693 LVW327692:LVW327693 MFS327692:MFS327693 MPO327692:MPO327693 MZK327692:MZK327693 NJG327692:NJG327693 NTC327692:NTC327693 OCY327692:OCY327693 OMU327692:OMU327693 OWQ327692:OWQ327693 PGM327692:PGM327693 PQI327692:PQI327693 QAE327692:QAE327693 QKA327692:QKA327693 QTW327692:QTW327693 RDS327692:RDS327693 RNO327692:RNO327693 RXK327692:RXK327693 SHG327692:SHG327693 SRC327692:SRC327693 TAY327692:TAY327693 TKU327692:TKU327693 TUQ327692:TUQ327693 UEM327692:UEM327693 UOI327692:UOI327693 UYE327692:UYE327693 VIA327692:VIA327693 VRW327692:VRW327693 WBS327692:WBS327693 WLO327692:WLO327693 WVK327692:WVK327693 C393228:C393229 IY393228:IY393229 SU393228:SU393229 ACQ393228:ACQ393229 AMM393228:AMM393229 AWI393228:AWI393229 BGE393228:BGE393229 BQA393228:BQA393229 BZW393228:BZW393229 CJS393228:CJS393229 CTO393228:CTO393229 DDK393228:DDK393229 DNG393228:DNG393229 DXC393228:DXC393229 EGY393228:EGY393229 EQU393228:EQU393229 FAQ393228:FAQ393229 FKM393228:FKM393229 FUI393228:FUI393229 GEE393228:GEE393229 GOA393228:GOA393229 GXW393228:GXW393229 HHS393228:HHS393229 HRO393228:HRO393229 IBK393228:IBK393229 ILG393228:ILG393229 IVC393228:IVC393229 JEY393228:JEY393229 JOU393228:JOU393229 JYQ393228:JYQ393229 KIM393228:KIM393229 KSI393228:KSI393229 LCE393228:LCE393229 LMA393228:LMA393229 LVW393228:LVW393229 MFS393228:MFS393229 MPO393228:MPO393229 MZK393228:MZK393229 NJG393228:NJG393229 NTC393228:NTC393229 OCY393228:OCY393229 OMU393228:OMU393229 OWQ393228:OWQ393229 PGM393228:PGM393229 PQI393228:PQI393229 QAE393228:QAE393229 QKA393228:QKA393229 QTW393228:QTW393229 RDS393228:RDS393229 RNO393228:RNO393229 RXK393228:RXK393229 SHG393228:SHG393229 SRC393228:SRC393229 TAY393228:TAY393229 TKU393228:TKU393229 TUQ393228:TUQ393229 UEM393228:UEM393229 UOI393228:UOI393229 UYE393228:UYE393229 VIA393228:VIA393229 VRW393228:VRW393229 WBS393228:WBS393229 WLO393228:WLO393229 WVK393228:WVK393229 C458764:C458765 IY458764:IY458765 SU458764:SU458765 ACQ458764:ACQ458765 AMM458764:AMM458765 AWI458764:AWI458765 BGE458764:BGE458765 BQA458764:BQA458765 BZW458764:BZW458765 CJS458764:CJS458765 CTO458764:CTO458765 DDK458764:DDK458765 DNG458764:DNG458765 DXC458764:DXC458765 EGY458764:EGY458765 EQU458764:EQU458765 FAQ458764:FAQ458765 FKM458764:FKM458765 FUI458764:FUI458765 GEE458764:GEE458765 GOA458764:GOA458765 GXW458764:GXW458765 HHS458764:HHS458765 HRO458764:HRO458765 IBK458764:IBK458765 ILG458764:ILG458765 IVC458764:IVC458765 JEY458764:JEY458765 JOU458764:JOU458765 JYQ458764:JYQ458765 KIM458764:KIM458765 KSI458764:KSI458765 LCE458764:LCE458765 LMA458764:LMA458765 LVW458764:LVW458765 MFS458764:MFS458765 MPO458764:MPO458765 MZK458764:MZK458765 NJG458764:NJG458765 NTC458764:NTC458765 OCY458764:OCY458765 OMU458764:OMU458765 OWQ458764:OWQ458765 PGM458764:PGM458765 PQI458764:PQI458765 QAE458764:QAE458765 QKA458764:QKA458765 QTW458764:QTW458765 RDS458764:RDS458765 RNO458764:RNO458765 RXK458764:RXK458765 SHG458764:SHG458765 SRC458764:SRC458765 TAY458764:TAY458765 TKU458764:TKU458765 TUQ458764:TUQ458765 UEM458764:UEM458765 UOI458764:UOI458765 UYE458764:UYE458765 VIA458764:VIA458765 VRW458764:VRW458765 WBS458764:WBS458765 WLO458764:WLO458765 WVK458764:WVK458765 C524300:C524301 IY524300:IY524301 SU524300:SU524301 ACQ524300:ACQ524301 AMM524300:AMM524301 AWI524300:AWI524301 BGE524300:BGE524301 BQA524300:BQA524301 BZW524300:BZW524301 CJS524300:CJS524301 CTO524300:CTO524301 DDK524300:DDK524301 DNG524300:DNG524301 DXC524300:DXC524301 EGY524300:EGY524301 EQU524300:EQU524301 FAQ524300:FAQ524301 FKM524300:FKM524301 FUI524300:FUI524301 GEE524300:GEE524301 GOA524300:GOA524301 GXW524300:GXW524301 HHS524300:HHS524301 HRO524300:HRO524301 IBK524300:IBK524301 ILG524300:ILG524301 IVC524300:IVC524301 JEY524300:JEY524301 JOU524300:JOU524301 JYQ524300:JYQ524301 KIM524300:KIM524301 KSI524300:KSI524301 LCE524300:LCE524301 LMA524300:LMA524301 LVW524300:LVW524301 MFS524300:MFS524301 MPO524300:MPO524301 MZK524300:MZK524301 NJG524300:NJG524301 NTC524300:NTC524301 OCY524300:OCY524301 OMU524300:OMU524301 OWQ524300:OWQ524301 PGM524300:PGM524301 PQI524300:PQI524301 QAE524300:QAE524301 QKA524300:QKA524301 QTW524300:QTW524301 RDS524300:RDS524301 RNO524300:RNO524301 RXK524300:RXK524301 SHG524300:SHG524301 SRC524300:SRC524301 TAY524300:TAY524301 TKU524300:TKU524301 TUQ524300:TUQ524301 UEM524300:UEM524301 UOI524300:UOI524301 UYE524300:UYE524301 VIA524300:VIA524301 VRW524300:VRW524301 WBS524300:WBS524301 WLO524300:WLO524301 WVK524300:WVK524301 C589836:C589837 IY589836:IY589837 SU589836:SU589837 ACQ589836:ACQ589837 AMM589836:AMM589837 AWI589836:AWI589837 BGE589836:BGE589837 BQA589836:BQA589837 BZW589836:BZW589837 CJS589836:CJS589837 CTO589836:CTO589837 DDK589836:DDK589837 DNG589836:DNG589837 DXC589836:DXC589837 EGY589836:EGY589837 EQU589836:EQU589837 FAQ589836:FAQ589837 FKM589836:FKM589837 FUI589836:FUI589837 GEE589836:GEE589837 GOA589836:GOA589837 GXW589836:GXW589837 HHS589836:HHS589837 HRO589836:HRO589837 IBK589836:IBK589837 ILG589836:ILG589837 IVC589836:IVC589837 JEY589836:JEY589837 JOU589836:JOU589837 JYQ589836:JYQ589837 KIM589836:KIM589837 KSI589836:KSI589837 LCE589836:LCE589837 LMA589836:LMA589837 LVW589836:LVW589837 MFS589836:MFS589837 MPO589836:MPO589837 MZK589836:MZK589837 NJG589836:NJG589837 NTC589836:NTC589837 OCY589836:OCY589837 OMU589836:OMU589837 OWQ589836:OWQ589837 PGM589836:PGM589837 PQI589836:PQI589837 QAE589836:QAE589837 QKA589836:QKA589837 QTW589836:QTW589837 RDS589836:RDS589837 RNO589836:RNO589837 RXK589836:RXK589837 SHG589836:SHG589837 SRC589836:SRC589837 TAY589836:TAY589837 TKU589836:TKU589837 TUQ589836:TUQ589837 UEM589836:UEM589837 UOI589836:UOI589837 UYE589836:UYE589837 VIA589836:VIA589837 VRW589836:VRW589837 WBS589836:WBS589837 WLO589836:WLO589837 WVK589836:WVK589837 C655372:C655373 IY655372:IY655373 SU655372:SU655373 ACQ655372:ACQ655373 AMM655372:AMM655373 AWI655372:AWI655373 BGE655372:BGE655373 BQA655372:BQA655373 BZW655372:BZW655373 CJS655372:CJS655373 CTO655372:CTO655373 DDK655372:DDK655373 DNG655372:DNG655373 DXC655372:DXC655373 EGY655372:EGY655373 EQU655372:EQU655373 FAQ655372:FAQ655373 FKM655372:FKM655373 FUI655372:FUI655373 GEE655372:GEE655373 GOA655372:GOA655373 GXW655372:GXW655373 HHS655372:HHS655373 HRO655372:HRO655373 IBK655372:IBK655373 ILG655372:ILG655373 IVC655372:IVC655373 JEY655372:JEY655373 JOU655372:JOU655373 JYQ655372:JYQ655373 KIM655372:KIM655373 KSI655372:KSI655373 LCE655372:LCE655373 LMA655372:LMA655373 LVW655372:LVW655373 MFS655372:MFS655373 MPO655372:MPO655373 MZK655372:MZK655373 NJG655372:NJG655373 NTC655372:NTC655373 OCY655372:OCY655373 OMU655372:OMU655373 OWQ655372:OWQ655373 PGM655372:PGM655373 PQI655372:PQI655373 QAE655372:QAE655373 QKA655372:QKA655373 QTW655372:QTW655373 RDS655372:RDS655373 RNO655372:RNO655373 RXK655372:RXK655373 SHG655372:SHG655373 SRC655372:SRC655373 TAY655372:TAY655373 TKU655372:TKU655373 TUQ655372:TUQ655373 UEM655372:UEM655373 UOI655372:UOI655373 UYE655372:UYE655373 VIA655372:VIA655373 VRW655372:VRW655373 WBS655372:WBS655373 WLO655372:WLO655373 WVK655372:WVK655373 C720908:C720909 IY720908:IY720909 SU720908:SU720909 ACQ720908:ACQ720909 AMM720908:AMM720909 AWI720908:AWI720909 BGE720908:BGE720909 BQA720908:BQA720909 BZW720908:BZW720909 CJS720908:CJS720909 CTO720908:CTO720909 DDK720908:DDK720909 DNG720908:DNG720909 DXC720908:DXC720909 EGY720908:EGY720909 EQU720908:EQU720909 FAQ720908:FAQ720909 FKM720908:FKM720909 FUI720908:FUI720909 GEE720908:GEE720909 GOA720908:GOA720909 GXW720908:GXW720909 HHS720908:HHS720909 HRO720908:HRO720909 IBK720908:IBK720909 ILG720908:ILG720909 IVC720908:IVC720909 JEY720908:JEY720909 JOU720908:JOU720909 JYQ720908:JYQ720909 KIM720908:KIM720909 KSI720908:KSI720909 LCE720908:LCE720909 LMA720908:LMA720909 LVW720908:LVW720909 MFS720908:MFS720909 MPO720908:MPO720909 MZK720908:MZK720909 NJG720908:NJG720909 NTC720908:NTC720909 OCY720908:OCY720909 OMU720908:OMU720909 OWQ720908:OWQ720909 PGM720908:PGM720909 PQI720908:PQI720909 QAE720908:QAE720909 QKA720908:QKA720909 QTW720908:QTW720909 RDS720908:RDS720909 RNO720908:RNO720909 RXK720908:RXK720909 SHG720908:SHG720909 SRC720908:SRC720909 TAY720908:TAY720909 TKU720908:TKU720909 TUQ720908:TUQ720909 UEM720908:UEM720909 UOI720908:UOI720909 UYE720908:UYE720909 VIA720908:VIA720909 VRW720908:VRW720909 WBS720908:WBS720909 WLO720908:WLO720909 WVK720908:WVK720909 C786444:C786445 IY786444:IY786445 SU786444:SU786445 ACQ786444:ACQ786445 AMM786444:AMM786445 AWI786444:AWI786445 BGE786444:BGE786445 BQA786444:BQA786445 BZW786444:BZW786445 CJS786444:CJS786445 CTO786444:CTO786445 DDK786444:DDK786445 DNG786444:DNG786445 DXC786444:DXC786445 EGY786444:EGY786445 EQU786444:EQU786445 FAQ786444:FAQ786445 FKM786444:FKM786445 FUI786444:FUI786445 GEE786444:GEE786445 GOA786444:GOA786445 GXW786444:GXW786445 HHS786444:HHS786445 HRO786444:HRO786445 IBK786444:IBK786445 ILG786444:ILG786445 IVC786444:IVC786445 JEY786444:JEY786445 JOU786444:JOU786445 JYQ786444:JYQ786445 KIM786444:KIM786445 KSI786444:KSI786445 LCE786444:LCE786445 LMA786444:LMA786445 LVW786444:LVW786445 MFS786444:MFS786445 MPO786444:MPO786445 MZK786444:MZK786445 NJG786444:NJG786445 NTC786444:NTC786445 OCY786444:OCY786445 OMU786444:OMU786445 OWQ786444:OWQ786445 PGM786444:PGM786445 PQI786444:PQI786445 QAE786444:QAE786445 QKA786444:QKA786445 QTW786444:QTW786445 RDS786444:RDS786445 RNO786444:RNO786445 RXK786444:RXK786445 SHG786444:SHG786445 SRC786444:SRC786445 TAY786444:TAY786445 TKU786444:TKU786445 TUQ786444:TUQ786445 UEM786444:UEM786445 UOI786444:UOI786445 UYE786444:UYE786445 VIA786444:VIA786445 VRW786444:VRW786445 WBS786444:WBS786445 WLO786444:WLO786445 WVK786444:WVK786445 C851980:C851981 IY851980:IY851981 SU851980:SU851981 ACQ851980:ACQ851981 AMM851980:AMM851981 AWI851980:AWI851981 BGE851980:BGE851981 BQA851980:BQA851981 BZW851980:BZW851981 CJS851980:CJS851981 CTO851980:CTO851981 DDK851980:DDK851981 DNG851980:DNG851981 DXC851980:DXC851981 EGY851980:EGY851981 EQU851980:EQU851981 FAQ851980:FAQ851981 FKM851980:FKM851981 FUI851980:FUI851981 GEE851980:GEE851981 GOA851980:GOA851981 GXW851980:GXW851981 HHS851980:HHS851981 HRO851980:HRO851981 IBK851980:IBK851981 ILG851980:ILG851981 IVC851980:IVC851981 JEY851980:JEY851981 JOU851980:JOU851981 JYQ851980:JYQ851981 KIM851980:KIM851981 KSI851980:KSI851981 LCE851980:LCE851981 LMA851980:LMA851981 LVW851980:LVW851981 MFS851980:MFS851981 MPO851980:MPO851981 MZK851980:MZK851981 NJG851980:NJG851981 NTC851980:NTC851981 OCY851980:OCY851981 OMU851980:OMU851981 OWQ851980:OWQ851981 PGM851980:PGM851981 PQI851980:PQI851981 QAE851980:QAE851981 QKA851980:QKA851981 QTW851980:QTW851981 RDS851980:RDS851981 RNO851980:RNO851981 RXK851980:RXK851981 SHG851980:SHG851981 SRC851980:SRC851981 TAY851980:TAY851981 TKU851980:TKU851981 TUQ851980:TUQ851981 UEM851980:UEM851981 UOI851980:UOI851981 UYE851980:UYE851981 VIA851980:VIA851981 VRW851980:VRW851981 WBS851980:WBS851981 WLO851980:WLO851981 WVK851980:WVK851981 C917516:C917517 IY917516:IY917517 SU917516:SU917517 ACQ917516:ACQ917517 AMM917516:AMM917517 AWI917516:AWI917517 BGE917516:BGE917517 BQA917516:BQA917517 BZW917516:BZW917517 CJS917516:CJS917517 CTO917516:CTO917517 DDK917516:DDK917517 DNG917516:DNG917517 DXC917516:DXC917517 EGY917516:EGY917517 EQU917516:EQU917517 FAQ917516:FAQ917517 FKM917516:FKM917517 FUI917516:FUI917517 GEE917516:GEE917517 GOA917516:GOA917517 GXW917516:GXW917517 HHS917516:HHS917517 HRO917516:HRO917517 IBK917516:IBK917517 ILG917516:ILG917517 IVC917516:IVC917517 JEY917516:JEY917517 JOU917516:JOU917517 JYQ917516:JYQ917517 KIM917516:KIM917517 KSI917516:KSI917517 LCE917516:LCE917517 LMA917516:LMA917517 LVW917516:LVW917517 MFS917516:MFS917517 MPO917516:MPO917517 MZK917516:MZK917517 NJG917516:NJG917517 NTC917516:NTC917517 OCY917516:OCY917517 OMU917516:OMU917517 OWQ917516:OWQ917517 PGM917516:PGM917517 PQI917516:PQI917517 QAE917516:QAE917517 QKA917516:QKA917517 QTW917516:QTW917517 RDS917516:RDS917517 RNO917516:RNO917517 RXK917516:RXK917517 SHG917516:SHG917517 SRC917516:SRC917517 TAY917516:TAY917517 TKU917516:TKU917517 TUQ917516:TUQ917517 UEM917516:UEM917517 UOI917516:UOI917517 UYE917516:UYE917517 VIA917516:VIA917517 VRW917516:VRW917517 WBS917516:WBS917517 WLO917516:WLO917517 WVK917516:WVK917517 C983052:C983053 IY983052:IY983053 SU983052:SU983053 ACQ983052:ACQ983053 AMM983052:AMM983053 AWI983052:AWI983053 BGE983052:BGE983053 BQA983052:BQA983053 BZW983052:BZW983053 CJS983052:CJS983053 CTO983052:CTO983053 DDK983052:DDK983053 DNG983052:DNG983053 DXC983052:DXC983053 EGY983052:EGY983053 EQU983052:EQU983053 FAQ983052:FAQ983053 FKM983052:FKM983053 FUI983052:FUI983053 GEE983052:GEE983053 GOA983052:GOA983053 GXW983052:GXW983053 HHS983052:HHS983053 HRO983052:HRO983053 IBK983052:IBK983053 ILG983052:ILG983053 IVC983052:IVC983053 JEY983052:JEY983053 JOU983052:JOU983053 JYQ983052:JYQ983053 KIM983052:KIM983053 KSI983052:KSI983053 LCE983052:LCE983053 LMA983052:LMA983053 LVW983052:LVW983053 MFS983052:MFS983053 MPO983052:MPO983053 MZK983052:MZK983053 NJG983052:NJG983053 NTC983052:NTC983053 OCY983052:OCY983053 OMU983052:OMU983053 OWQ983052:OWQ983053 PGM983052:PGM983053 PQI983052:PQI983053 QAE983052:QAE983053 QKA983052:QKA983053 QTW983052:QTW983053 RDS983052:RDS983053 RNO983052:RNO983053 RXK983052:RXK983053 SHG983052:SHG983053 SRC983052:SRC983053 TAY983052:TAY983053 TKU983052:TKU983053 TUQ983052:TUQ983053 UEM983052:UEM983053 UOI983052:UOI983053 UYE983052:UYE983053 VIA983052:VIA983053 VRW983052:VRW983053 WBS983052:WBS983053 WLO983052:WLO983053 WVK983052:WVK983053">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view="pageBreakPreview" topLeftCell="A16" zoomScale="85" zoomScaleNormal="70" zoomScaleSheetLayoutView="85" workbookViewId="0">
      <selection activeCell="D21" sqref="D21"/>
    </sheetView>
  </sheetViews>
  <sheetFormatPr defaultRowHeight="15" customHeight="1" x14ac:dyDescent="0.15"/>
  <cols>
    <col min="1" max="1" width="6.33203125" style="209" bestFit="1" customWidth="1"/>
    <col min="2" max="2" width="45.33203125" style="209" customWidth="1"/>
    <col min="3" max="3" width="5.1640625" style="209" bestFit="1" customWidth="1"/>
    <col min="4" max="4" width="81.83203125" style="209" customWidth="1"/>
    <col min="5" max="256" width="9.33203125" style="209"/>
    <col min="257" max="257" width="6.33203125" style="209" bestFit="1" customWidth="1"/>
    <col min="258" max="258" width="35.6640625" style="209" customWidth="1"/>
    <col min="259" max="259" width="5.1640625" style="209" bestFit="1" customWidth="1"/>
    <col min="260" max="260" width="81.83203125" style="209" customWidth="1"/>
    <col min="261" max="512" width="9.33203125" style="209"/>
    <col min="513" max="513" width="6.33203125" style="209" bestFit="1" customWidth="1"/>
    <col min="514" max="514" width="35.6640625" style="209" customWidth="1"/>
    <col min="515" max="515" width="5.1640625" style="209" bestFit="1" customWidth="1"/>
    <col min="516" max="516" width="81.83203125" style="209" customWidth="1"/>
    <col min="517" max="768" width="9.33203125" style="209"/>
    <col min="769" max="769" width="6.33203125" style="209" bestFit="1" customWidth="1"/>
    <col min="770" max="770" width="35.6640625" style="209" customWidth="1"/>
    <col min="771" max="771" width="5.1640625" style="209" bestFit="1" customWidth="1"/>
    <col min="772" max="772" width="81.83203125" style="209" customWidth="1"/>
    <col min="773" max="1024" width="9.33203125" style="209"/>
    <col min="1025" max="1025" width="6.33203125" style="209" bestFit="1" customWidth="1"/>
    <col min="1026" max="1026" width="35.6640625" style="209" customWidth="1"/>
    <col min="1027" max="1027" width="5.1640625" style="209" bestFit="1" customWidth="1"/>
    <col min="1028" max="1028" width="81.83203125" style="209" customWidth="1"/>
    <col min="1029" max="1280" width="9.33203125" style="209"/>
    <col min="1281" max="1281" width="6.33203125" style="209" bestFit="1" customWidth="1"/>
    <col min="1282" max="1282" width="35.6640625" style="209" customWidth="1"/>
    <col min="1283" max="1283" width="5.1640625" style="209" bestFit="1" customWidth="1"/>
    <col min="1284" max="1284" width="81.83203125" style="209" customWidth="1"/>
    <col min="1285" max="1536" width="9.33203125" style="209"/>
    <col min="1537" max="1537" width="6.33203125" style="209" bestFit="1" customWidth="1"/>
    <col min="1538" max="1538" width="35.6640625" style="209" customWidth="1"/>
    <col min="1539" max="1539" width="5.1640625" style="209" bestFit="1" customWidth="1"/>
    <col min="1540" max="1540" width="81.83203125" style="209" customWidth="1"/>
    <col min="1541" max="1792" width="9.33203125" style="209"/>
    <col min="1793" max="1793" width="6.33203125" style="209" bestFit="1" customWidth="1"/>
    <col min="1794" max="1794" width="35.6640625" style="209" customWidth="1"/>
    <col min="1795" max="1795" width="5.1640625" style="209" bestFit="1" customWidth="1"/>
    <col min="1796" max="1796" width="81.83203125" style="209" customWidth="1"/>
    <col min="1797" max="2048" width="9.33203125" style="209"/>
    <col min="2049" max="2049" width="6.33203125" style="209" bestFit="1" customWidth="1"/>
    <col min="2050" max="2050" width="35.6640625" style="209" customWidth="1"/>
    <col min="2051" max="2051" width="5.1640625" style="209" bestFit="1" customWidth="1"/>
    <col min="2052" max="2052" width="81.83203125" style="209" customWidth="1"/>
    <col min="2053" max="2304" width="9.33203125" style="209"/>
    <col min="2305" max="2305" width="6.33203125" style="209" bestFit="1" customWidth="1"/>
    <col min="2306" max="2306" width="35.6640625" style="209" customWidth="1"/>
    <col min="2307" max="2307" width="5.1640625" style="209" bestFit="1" customWidth="1"/>
    <col min="2308" max="2308" width="81.83203125" style="209" customWidth="1"/>
    <col min="2309" max="2560" width="9.33203125" style="209"/>
    <col min="2561" max="2561" width="6.33203125" style="209" bestFit="1" customWidth="1"/>
    <col min="2562" max="2562" width="35.6640625" style="209" customWidth="1"/>
    <col min="2563" max="2563" width="5.1640625" style="209" bestFit="1" customWidth="1"/>
    <col min="2564" max="2564" width="81.83203125" style="209" customWidth="1"/>
    <col min="2565" max="2816" width="9.33203125" style="209"/>
    <col min="2817" max="2817" width="6.33203125" style="209" bestFit="1" customWidth="1"/>
    <col min="2818" max="2818" width="35.6640625" style="209" customWidth="1"/>
    <col min="2819" max="2819" width="5.1640625" style="209" bestFit="1" customWidth="1"/>
    <col min="2820" max="2820" width="81.83203125" style="209" customWidth="1"/>
    <col min="2821" max="3072" width="9.33203125" style="209"/>
    <col min="3073" max="3073" width="6.33203125" style="209" bestFit="1" customWidth="1"/>
    <col min="3074" max="3074" width="35.6640625" style="209" customWidth="1"/>
    <col min="3075" max="3075" width="5.1640625" style="209" bestFit="1" customWidth="1"/>
    <col min="3076" max="3076" width="81.83203125" style="209" customWidth="1"/>
    <col min="3077" max="3328" width="9.33203125" style="209"/>
    <col min="3329" max="3329" width="6.33203125" style="209" bestFit="1" customWidth="1"/>
    <col min="3330" max="3330" width="35.6640625" style="209" customWidth="1"/>
    <col min="3331" max="3331" width="5.1640625" style="209" bestFit="1" customWidth="1"/>
    <col min="3332" max="3332" width="81.83203125" style="209" customWidth="1"/>
    <col min="3333" max="3584" width="9.33203125" style="209"/>
    <col min="3585" max="3585" width="6.33203125" style="209" bestFit="1" customWidth="1"/>
    <col min="3586" max="3586" width="35.6640625" style="209" customWidth="1"/>
    <col min="3587" max="3587" width="5.1640625" style="209" bestFit="1" customWidth="1"/>
    <col min="3588" max="3588" width="81.83203125" style="209" customWidth="1"/>
    <col min="3589" max="3840" width="9.33203125" style="209"/>
    <col min="3841" max="3841" width="6.33203125" style="209" bestFit="1" customWidth="1"/>
    <col min="3842" max="3842" width="35.6640625" style="209" customWidth="1"/>
    <col min="3843" max="3843" width="5.1640625" style="209" bestFit="1" customWidth="1"/>
    <col min="3844" max="3844" width="81.83203125" style="209" customWidth="1"/>
    <col min="3845" max="4096" width="9.33203125" style="209"/>
    <col min="4097" max="4097" width="6.33203125" style="209" bestFit="1" customWidth="1"/>
    <col min="4098" max="4098" width="35.6640625" style="209" customWidth="1"/>
    <col min="4099" max="4099" width="5.1640625" style="209" bestFit="1" customWidth="1"/>
    <col min="4100" max="4100" width="81.83203125" style="209" customWidth="1"/>
    <col min="4101" max="4352" width="9.33203125" style="209"/>
    <col min="4353" max="4353" width="6.33203125" style="209" bestFit="1" customWidth="1"/>
    <col min="4354" max="4354" width="35.6640625" style="209" customWidth="1"/>
    <col min="4355" max="4355" width="5.1640625" style="209" bestFit="1" customWidth="1"/>
    <col min="4356" max="4356" width="81.83203125" style="209" customWidth="1"/>
    <col min="4357" max="4608" width="9.33203125" style="209"/>
    <col min="4609" max="4609" width="6.33203125" style="209" bestFit="1" customWidth="1"/>
    <col min="4610" max="4610" width="35.6640625" style="209" customWidth="1"/>
    <col min="4611" max="4611" width="5.1640625" style="209" bestFit="1" customWidth="1"/>
    <col min="4612" max="4612" width="81.83203125" style="209" customWidth="1"/>
    <col min="4613" max="4864" width="9.33203125" style="209"/>
    <col min="4865" max="4865" width="6.33203125" style="209" bestFit="1" customWidth="1"/>
    <col min="4866" max="4866" width="35.6640625" style="209" customWidth="1"/>
    <col min="4867" max="4867" width="5.1640625" style="209" bestFit="1" customWidth="1"/>
    <col min="4868" max="4868" width="81.83203125" style="209" customWidth="1"/>
    <col min="4869" max="5120" width="9.33203125" style="209"/>
    <col min="5121" max="5121" width="6.33203125" style="209" bestFit="1" customWidth="1"/>
    <col min="5122" max="5122" width="35.6640625" style="209" customWidth="1"/>
    <col min="5123" max="5123" width="5.1640625" style="209" bestFit="1" customWidth="1"/>
    <col min="5124" max="5124" width="81.83203125" style="209" customWidth="1"/>
    <col min="5125" max="5376" width="9.33203125" style="209"/>
    <col min="5377" max="5377" width="6.33203125" style="209" bestFit="1" customWidth="1"/>
    <col min="5378" max="5378" width="35.6640625" style="209" customWidth="1"/>
    <col min="5379" max="5379" width="5.1640625" style="209" bestFit="1" customWidth="1"/>
    <col min="5380" max="5380" width="81.83203125" style="209" customWidth="1"/>
    <col min="5381" max="5632" width="9.33203125" style="209"/>
    <col min="5633" max="5633" width="6.33203125" style="209" bestFit="1" customWidth="1"/>
    <col min="5634" max="5634" width="35.6640625" style="209" customWidth="1"/>
    <col min="5635" max="5635" width="5.1640625" style="209" bestFit="1" customWidth="1"/>
    <col min="5636" max="5636" width="81.83203125" style="209" customWidth="1"/>
    <col min="5637" max="5888" width="9.33203125" style="209"/>
    <col min="5889" max="5889" width="6.33203125" style="209" bestFit="1" customWidth="1"/>
    <col min="5890" max="5890" width="35.6640625" style="209" customWidth="1"/>
    <col min="5891" max="5891" width="5.1640625" style="209" bestFit="1" customWidth="1"/>
    <col min="5892" max="5892" width="81.83203125" style="209" customWidth="1"/>
    <col min="5893" max="6144" width="9.33203125" style="209"/>
    <col min="6145" max="6145" width="6.33203125" style="209" bestFit="1" customWidth="1"/>
    <col min="6146" max="6146" width="35.6640625" style="209" customWidth="1"/>
    <col min="6147" max="6147" width="5.1640625" style="209" bestFit="1" customWidth="1"/>
    <col min="6148" max="6148" width="81.83203125" style="209" customWidth="1"/>
    <col min="6149" max="6400" width="9.33203125" style="209"/>
    <col min="6401" max="6401" width="6.33203125" style="209" bestFit="1" customWidth="1"/>
    <col min="6402" max="6402" width="35.6640625" style="209" customWidth="1"/>
    <col min="6403" max="6403" width="5.1640625" style="209" bestFit="1" customWidth="1"/>
    <col min="6404" max="6404" width="81.83203125" style="209" customWidth="1"/>
    <col min="6405" max="6656" width="9.33203125" style="209"/>
    <col min="6657" max="6657" width="6.33203125" style="209" bestFit="1" customWidth="1"/>
    <col min="6658" max="6658" width="35.6640625" style="209" customWidth="1"/>
    <col min="6659" max="6659" width="5.1640625" style="209" bestFit="1" customWidth="1"/>
    <col min="6660" max="6660" width="81.83203125" style="209" customWidth="1"/>
    <col min="6661" max="6912" width="9.33203125" style="209"/>
    <col min="6913" max="6913" width="6.33203125" style="209" bestFit="1" customWidth="1"/>
    <col min="6914" max="6914" width="35.6640625" style="209" customWidth="1"/>
    <col min="6915" max="6915" width="5.1640625" style="209" bestFit="1" customWidth="1"/>
    <col min="6916" max="6916" width="81.83203125" style="209" customWidth="1"/>
    <col min="6917" max="7168" width="9.33203125" style="209"/>
    <col min="7169" max="7169" width="6.33203125" style="209" bestFit="1" customWidth="1"/>
    <col min="7170" max="7170" width="35.6640625" style="209" customWidth="1"/>
    <col min="7171" max="7171" width="5.1640625" style="209" bestFit="1" customWidth="1"/>
    <col min="7172" max="7172" width="81.83203125" style="209" customWidth="1"/>
    <col min="7173" max="7424" width="9.33203125" style="209"/>
    <col min="7425" max="7425" width="6.33203125" style="209" bestFit="1" customWidth="1"/>
    <col min="7426" max="7426" width="35.6640625" style="209" customWidth="1"/>
    <col min="7427" max="7427" width="5.1640625" style="209" bestFit="1" customWidth="1"/>
    <col min="7428" max="7428" width="81.83203125" style="209" customWidth="1"/>
    <col min="7429" max="7680" width="9.33203125" style="209"/>
    <col min="7681" max="7681" width="6.33203125" style="209" bestFit="1" customWidth="1"/>
    <col min="7682" max="7682" width="35.6640625" style="209" customWidth="1"/>
    <col min="7683" max="7683" width="5.1640625" style="209" bestFit="1" customWidth="1"/>
    <col min="7684" max="7684" width="81.83203125" style="209" customWidth="1"/>
    <col min="7685" max="7936" width="9.33203125" style="209"/>
    <col min="7937" max="7937" width="6.33203125" style="209" bestFit="1" customWidth="1"/>
    <col min="7938" max="7938" width="35.6640625" style="209" customWidth="1"/>
    <col min="7939" max="7939" width="5.1640625" style="209" bestFit="1" customWidth="1"/>
    <col min="7940" max="7940" width="81.83203125" style="209" customWidth="1"/>
    <col min="7941" max="8192" width="9.33203125" style="209"/>
    <col min="8193" max="8193" width="6.33203125" style="209" bestFit="1" customWidth="1"/>
    <col min="8194" max="8194" width="35.6640625" style="209" customWidth="1"/>
    <col min="8195" max="8195" width="5.1640625" style="209" bestFit="1" customWidth="1"/>
    <col min="8196" max="8196" width="81.83203125" style="209" customWidth="1"/>
    <col min="8197" max="8448" width="9.33203125" style="209"/>
    <col min="8449" max="8449" width="6.33203125" style="209" bestFit="1" customWidth="1"/>
    <col min="8450" max="8450" width="35.6640625" style="209" customWidth="1"/>
    <col min="8451" max="8451" width="5.1640625" style="209" bestFit="1" customWidth="1"/>
    <col min="8452" max="8452" width="81.83203125" style="209" customWidth="1"/>
    <col min="8453" max="8704" width="9.33203125" style="209"/>
    <col min="8705" max="8705" width="6.33203125" style="209" bestFit="1" customWidth="1"/>
    <col min="8706" max="8706" width="35.6640625" style="209" customWidth="1"/>
    <col min="8707" max="8707" width="5.1640625" style="209" bestFit="1" customWidth="1"/>
    <col min="8708" max="8708" width="81.83203125" style="209" customWidth="1"/>
    <col min="8709" max="8960" width="9.33203125" style="209"/>
    <col min="8961" max="8961" width="6.33203125" style="209" bestFit="1" customWidth="1"/>
    <col min="8962" max="8962" width="35.6640625" style="209" customWidth="1"/>
    <col min="8963" max="8963" width="5.1640625" style="209" bestFit="1" customWidth="1"/>
    <col min="8964" max="8964" width="81.83203125" style="209" customWidth="1"/>
    <col min="8965" max="9216" width="9.33203125" style="209"/>
    <col min="9217" max="9217" width="6.33203125" style="209" bestFit="1" customWidth="1"/>
    <col min="9218" max="9218" width="35.6640625" style="209" customWidth="1"/>
    <col min="9219" max="9219" width="5.1640625" style="209" bestFit="1" customWidth="1"/>
    <col min="9220" max="9220" width="81.83203125" style="209" customWidth="1"/>
    <col min="9221" max="9472" width="9.33203125" style="209"/>
    <col min="9473" max="9473" width="6.33203125" style="209" bestFit="1" customWidth="1"/>
    <col min="9474" max="9474" width="35.6640625" style="209" customWidth="1"/>
    <col min="9475" max="9475" width="5.1640625" style="209" bestFit="1" customWidth="1"/>
    <col min="9476" max="9476" width="81.83203125" style="209" customWidth="1"/>
    <col min="9477" max="9728" width="9.33203125" style="209"/>
    <col min="9729" max="9729" width="6.33203125" style="209" bestFit="1" customWidth="1"/>
    <col min="9730" max="9730" width="35.6640625" style="209" customWidth="1"/>
    <col min="9731" max="9731" width="5.1640625" style="209" bestFit="1" customWidth="1"/>
    <col min="9732" max="9732" width="81.83203125" style="209" customWidth="1"/>
    <col min="9733" max="9984" width="9.33203125" style="209"/>
    <col min="9985" max="9985" width="6.33203125" style="209" bestFit="1" customWidth="1"/>
    <col min="9986" max="9986" width="35.6640625" style="209" customWidth="1"/>
    <col min="9987" max="9987" width="5.1640625" style="209" bestFit="1" customWidth="1"/>
    <col min="9988" max="9988" width="81.83203125" style="209" customWidth="1"/>
    <col min="9989" max="10240" width="9.33203125" style="209"/>
    <col min="10241" max="10241" width="6.33203125" style="209" bestFit="1" customWidth="1"/>
    <col min="10242" max="10242" width="35.6640625" style="209" customWidth="1"/>
    <col min="10243" max="10243" width="5.1640625" style="209" bestFit="1" customWidth="1"/>
    <col min="10244" max="10244" width="81.83203125" style="209" customWidth="1"/>
    <col min="10245" max="10496" width="9.33203125" style="209"/>
    <col min="10497" max="10497" width="6.33203125" style="209" bestFit="1" customWidth="1"/>
    <col min="10498" max="10498" width="35.6640625" style="209" customWidth="1"/>
    <col min="10499" max="10499" width="5.1640625" style="209" bestFit="1" customWidth="1"/>
    <col min="10500" max="10500" width="81.83203125" style="209" customWidth="1"/>
    <col min="10501" max="10752" width="9.33203125" style="209"/>
    <col min="10753" max="10753" width="6.33203125" style="209" bestFit="1" customWidth="1"/>
    <col min="10754" max="10754" width="35.6640625" style="209" customWidth="1"/>
    <col min="10755" max="10755" width="5.1640625" style="209" bestFit="1" customWidth="1"/>
    <col min="10756" max="10756" width="81.83203125" style="209" customWidth="1"/>
    <col min="10757" max="11008" width="9.33203125" style="209"/>
    <col min="11009" max="11009" width="6.33203125" style="209" bestFit="1" customWidth="1"/>
    <col min="11010" max="11010" width="35.6640625" style="209" customWidth="1"/>
    <col min="11011" max="11011" width="5.1640625" style="209" bestFit="1" customWidth="1"/>
    <col min="11012" max="11012" width="81.83203125" style="209" customWidth="1"/>
    <col min="11013" max="11264" width="9.33203125" style="209"/>
    <col min="11265" max="11265" width="6.33203125" style="209" bestFit="1" customWidth="1"/>
    <col min="11266" max="11266" width="35.6640625" style="209" customWidth="1"/>
    <col min="11267" max="11267" width="5.1640625" style="209" bestFit="1" customWidth="1"/>
    <col min="11268" max="11268" width="81.83203125" style="209" customWidth="1"/>
    <col min="11269" max="11520" width="9.33203125" style="209"/>
    <col min="11521" max="11521" width="6.33203125" style="209" bestFit="1" customWidth="1"/>
    <col min="11522" max="11522" width="35.6640625" style="209" customWidth="1"/>
    <col min="11523" max="11523" width="5.1640625" style="209" bestFit="1" customWidth="1"/>
    <col min="11524" max="11524" width="81.83203125" style="209" customWidth="1"/>
    <col min="11525" max="11776" width="9.33203125" style="209"/>
    <col min="11777" max="11777" width="6.33203125" style="209" bestFit="1" customWidth="1"/>
    <col min="11778" max="11778" width="35.6640625" style="209" customWidth="1"/>
    <col min="11779" max="11779" width="5.1640625" style="209" bestFit="1" customWidth="1"/>
    <col min="11780" max="11780" width="81.83203125" style="209" customWidth="1"/>
    <col min="11781" max="12032" width="9.33203125" style="209"/>
    <col min="12033" max="12033" width="6.33203125" style="209" bestFit="1" customWidth="1"/>
    <col min="12034" max="12034" width="35.6640625" style="209" customWidth="1"/>
    <col min="12035" max="12035" width="5.1640625" style="209" bestFit="1" customWidth="1"/>
    <col min="12036" max="12036" width="81.83203125" style="209" customWidth="1"/>
    <col min="12037" max="12288" width="9.33203125" style="209"/>
    <col min="12289" max="12289" width="6.33203125" style="209" bestFit="1" customWidth="1"/>
    <col min="12290" max="12290" width="35.6640625" style="209" customWidth="1"/>
    <col min="12291" max="12291" width="5.1640625" style="209" bestFit="1" customWidth="1"/>
    <col min="12292" max="12292" width="81.83203125" style="209" customWidth="1"/>
    <col min="12293" max="12544" width="9.33203125" style="209"/>
    <col min="12545" max="12545" width="6.33203125" style="209" bestFit="1" customWidth="1"/>
    <col min="12546" max="12546" width="35.6640625" style="209" customWidth="1"/>
    <col min="12547" max="12547" width="5.1640625" style="209" bestFit="1" customWidth="1"/>
    <col min="12548" max="12548" width="81.83203125" style="209" customWidth="1"/>
    <col min="12549" max="12800" width="9.33203125" style="209"/>
    <col min="12801" max="12801" width="6.33203125" style="209" bestFit="1" customWidth="1"/>
    <col min="12802" max="12802" width="35.6640625" style="209" customWidth="1"/>
    <col min="12803" max="12803" width="5.1640625" style="209" bestFit="1" customWidth="1"/>
    <col min="12804" max="12804" width="81.83203125" style="209" customWidth="1"/>
    <col min="12805" max="13056" width="9.33203125" style="209"/>
    <col min="13057" max="13057" width="6.33203125" style="209" bestFit="1" customWidth="1"/>
    <col min="13058" max="13058" width="35.6640625" style="209" customWidth="1"/>
    <col min="13059" max="13059" width="5.1640625" style="209" bestFit="1" customWidth="1"/>
    <col min="13060" max="13060" width="81.83203125" style="209" customWidth="1"/>
    <col min="13061" max="13312" width="9.33203125" style="209"/>
    <col min="13313" max="13313" width="6.33203125" style="209" bestFit="1" customWidth="1"/>
    <col min="13314" max="13314" width="35.6640625" style="209" customWidth="1"/>
    <col min="13315" max="13315" width="5.1640625" style="209" bestFit="1" customWidth="1"/>
    <col min="13316" max="13316" width="81.83203125" style="209" customWidth="1"/>
    <col min="13317" max="13568" width="9.33203125" style="209"/>
    <col min="13569" max="13569" width="6.33203125" style="209" bestFit="1" customWidth="1"/>
    <col min="13570" max="13570" width="35.6640625" style="209" customWidth="1"/>
    <col min="13571" max="13571" width="5.1640625" style="209" bestFit="1" customWidth="1"/>
    <col min="13572" max="13572" width="81.83203125" style="209" customWidth="1"/>
    <col min="13573" max="13824" width="9.33203125" style="209"/>
    <col min="13825" max="13825" width="6.33203125" style="209" bestFit="1" customWidth="1"/>
    <col min="13826" max="13826" width="35.6640625" style="209" customWidth="1"/>
    <col min="13827" max="13827" width="5.1640625" style="209" bestFit="1" customWidth="1"/>
    <col min="13828" max="13828" width="81.83203125" style="209" customWidth="1"/>
    <col min="13829" max="14080" width="9.33203125" style="209"/>
    <col min="14081" max="14081" width="6.33203125" style="209" bestFit="1" customWidth="1"/>
    <col min="14082" max="14082" width="35.6640625" style="209" customWidth="1"/>
    <col min="14083" max="14083" width="5.1640625" style="209" bestFit="1" customWidth="1"/>
    <col min="14084" max="14084" width="81.83203125" style="209" customWidth="1"/>
    <col min="14085" max="14336" width="9.33203125" style="209"/>
    <col min="14337" max="14337" width="6.33203125" style="209" bestFit="1" customWidth="1"/>
    <col min="14338" max="14338" width="35.6640625" style="209" customWidth="1"/>
    <col min="14339" max="14339" width="5.1640625" style="209" bestFit="1" customWidth="1"/>
    <col min="14340" max="14340" width="81.83203125" style="209" customWidth="1"/>
    <col min="14341" max="14592" width="9.33203125" style="209"/>
    <col min="14593" max="14593" width="6.33203125" style="209" bestFit="1" customWidth="1"/>
    <col min="14594" max="14594" width="35.6640625" style="209" customWidth="1"/>
    <col min="14595" max="14595" width="5.1640625" style="209" bestFit="1" customWidth="1"/>
    <col min="14596" max="14596" width="81.83203125" style="209" customWidth="1"/>
    <col min="14597" max="14848" width="9.33203125" style="209"/>
    <col min="14849" max="14849" width="6.33203125" style="209" bestFit="1" customWidth="1"/>
    <col min="14850" max="14850" width="35.6640625" style="209" customWidth="1"/>
    <col min="14851" max="14851" width="5.1640625" style="209" bestFit="1" customWidth="1"/>
    <col min="14852" max="14852" width="81.83203125" style="209" customWidth="1"/>
    <col min="14853" max="15104" width="9.33203125" style="209"/>
    <col min="15105" max="15105" width="6.33203125" style="209" bestFit="1" customWidth="1"/>
    <col min="15106" max="15106" width="35.6640625" style="209" customWidth="1"/>
    <col min="15107" max="15107" width="5.1640625" style="209" bestFit="1" customWidth="1"/>
    <col min="15108" max="15108" width="81.83203125" style="209" customWidth="1"/>
    <col min="15109" max="15360" width="9.33203125" style="209"/>
    <col min="15361" max="15361" width="6.33203125" style="209" bestFit="1" customWidth="1"/>
    <col min="15362" max="15362" width="35.6640625" style="209" customWidth="1"/>
    <col min="15363" max="15363" width="5.1640625" style="209" bestFit="1" customWidth="1"/>
    <col min="15364" max="15364" width="81.83203125" style="209" customWidth="1"/>
    <col min="15365" max="15616" width="9.33203125" style="209"/>
    <col min="15617" max="15617" width="6.33203125" style="209" bestFit="1" customWidth="1"/>
    <col min="15618" max="15618" width="35.6640625" style="209" customWidth="1"/>
    <col min="15619" max="15619" width="5.1640625" style="209" bestFit="1" customWidth="1"/>
    <col min="15620" max="15620" width="81.83203125" style="209" customWidth="1"/>
    <col min="15621" max="15872" width="9.33203125" style="209"/>
    <col min="15873" max="15873" width="6.33203125" style="209" bestFit="1" customWidth="1"/>
    <col min="15874" max="15874" width="35.6640625" style="209" customWidth="1"/>
    <col min="15875" max="15875" width="5.1640625" style="209" bestFit="1" customWidth="1"/>
    <col min="15876" max="15876" width="81.83203125" style="209" customWidth="1"/>
    <col min="15877" max="16128" width="9.33203125" style="209"/>
    <col min="16129" max="16129" width="6.33203125" style="209" bestFit="1" customWidth="1"/>
    <col min="16130" max="16130" width="35.6640625" style="209" customWidth="1"/>
    <col min="16131" max="16131" width="5.1640625" style="209" bestFit="1" customWidth="1"/>
    <col min="16132" max="16132" width="81.83203125" style="209" customWidth="1"/>
    <col min="16133" max="16384" width="9.33203125" style="209"/>
  </cols>
  <sheetData>
    <row r="1" spans="1:4" s="208" customFormat="1" ht="23.25" customHeight="1" x14ac:dyDescent="0.15">
      <c r="A1" s="618" t="s">
        <v>550</v>
      </c>
      <c r="B1" s="618"/>
      <c r="C1" s="618"/>
      <c r="D1" s="618"/>
    </row>
    <row r="2" spans="1:4" ht="28.5" customHeight="1" x14ac:dyDescent="0.15">
      <c r="A2" s="619" t="s">
        <v>524</v>
      </c>
      <c r="B2" s="619"/>
      <c r="C2" s="620" t="s">
        <v>525</v>
      </c>
      <c r="D2" s="621"/>
    </row>
    <row r="3" spans="1:4" ht="34.5" customHeight="1" x14ac:dyDescent="0.15">
      <c r="A3" s="622" t="s">
        <v>526</v>
      </c>
      <c r="B3" s="622"/>
      <c r="C3" s="210" t="s">
        <v>527</v>
      </c>
      <c r="D3" s="211" t="s">
        <v>528</v>
      </c>
    </row>
    <row r="4" spans="1:4" ht="34.5" customHeight="1" x14ac:dyDescent="0.15">
      <c r="A4" s="622" t="s">
        <v>526</v>
      </c>
      <c r="B4" s="622"/>
      <c r="C4" s="212" t="s">
        <v>527</v>
      </c>
      <c r="D4" s="211" t="s">
        <v>529</v>
      </c>
    </row>
    <row r="5" spans="1:4" ht="34.5" customHeight="1" x14ac:dyDescent="0.15">
      <c r="A5" s="623"/>
      <c r="B5" s="625" t="s">
        <v>503</v>
      </c>
      <c r="C5" s="246" t="s">
        <v>530</v>
      </c>
      <c r="D5" s="214" t="s">
        <v>551</v>
      </c>
    </row>
    <row r="6" spans="1:4" ht="34.5" customHeight="1" x14ac:dyDescent="0.15">
      <c r="A6" s="623"/>
      <c r="B6" s="626"/>
      <c r="C6" s="247" t="s">
        <v>530</v>
      </c>
      <c r="D6" s="215" t="s">
        <v>552</v>
      </c>
    </row>
    <row r="7" spans="1:4" ht="34.5" customHeight="1" x14ac:dyDescent="0.15">
      <c r="A7" s="623"/>
      <c r="B7" s="248" t="s">
        <v>531</v>
      </c>
      <c r="C7" s="246" t="s">
        <v>530</v>
      </c>
      <c r="D7" s="213" t="s">
        <v>532</v>
      </c>
    </row>
    <row r="8" spans="1:4" ht="34.5" customHeight="1" x14ac:dyDescent="0.15">
      <c r="A8" s="623"/>
      <c r="B8" s="248" t="s">
        <v>533</v>
      </c>
      <c r="C8" s="246" t="s">
        <v>530</v>
      </c>
      <c r="D8" s="213" t="s">
        <v>696</v>
      </c>
    </row>
    <row r="9" spans="1:4" ht="34.5" customHeight="1" x14ac:dyDescent="0.15">
      <c r="A9" s="623"/>
      <c r="B9" s="627" t="s">
        <v>568</v>
      </c>
      <c r="C9" s="246" t="s">
        <v>530</v>
      </c>
      <c r="D9" s="214" t="s">
        <v>534</v>
      </c>
    </row>
    <row r="10" spans="1:4" ht="34.5" customHeight="1" x14ac:dyDescent="0.15">
      <c r="A10" s="623"/>
      <c r="B10" s="626"/>
      <c r="C10" s="247" t="s">
        <v>530</v>
      </c>
      <c r="D10" s="215" t="s">
        <v>535</v>
      </c>
    </row>
    <row r="11" spans="1:4" ht="34.5" customHeight="1" x14ac:dyDescent="0.15">
      <c r="A11" s="623"/>
      <c r="B11" s="627" t="s">
        <v>536</v>
      </c>
      <c r="C11" s="469" t="s">
        <v>626</v>
      </c>
      <c r="D11" s="467" t="s">
        <v>627</v>
      </c>
    </row>
    <row r="12" spans="1:4" ht="34.5" customHeight="1" x14ac:dyDescent="0.15">
      <c r="A12" s="623"/>
      <c r="B12" s="626"/>
      <c r="C12" s="485" t="s">
        <v>596</v>
      </c>
      <c r="D12" s="468" t="s">
        <v>628</v>
      </c>
    </row>
    <row r="13" spans="1:4" ht="34.5" customHeight="1" x14ac:dyDescent="0.15">
      <c r="A13" s="623"/>
      <c r="B13" s="613" t="s">
        <v>588</v>
      </c>
      <c r="C13" s="246" t="s">
        <v>530</v>
      </c>
      <c r="D13" s="213" t="s">
        <v>537</v>
      </c>
    </row>
    <row r="14" spans="1:4" ht="34.5" customHeight="1" x14ac:dyDescent="0.15">
      <c r="A14" s="623"/>
      <c r="B14" s="617"/>
      <c r="C14" s="247" t="s">
        <v>530</v>
      </c>
      <c r="D14" s="249" t="s">
        <v>538</v>
      </c>
    </row>
    <row r="15" spans="1:4" ht="34.5" customHeight="1" x14ac:dyDescent="0.15">
      <c r="A15" s="623"/>
      <c r="B15" s="614"/>
      <c r="C15" s="250" t="s">
        <v>530</v>
      </c>
      <c r="D15" s="253" t="s">
        <v>539</v>
      </c>
    </row>
    <row r="16" spans="1:4" ht="38.25" customHeight="1" x14ac:dyDescent="0.15">
      <c r="A16" s="623"/>
      <c r="B16" s="431" t="s">
        <v>592</v>
      </c>
      <c r="C16" s="247" t="s">
        <v>530</v>
      </c>
      <c r="D16" s="249" t="s">
        <v>586</v>
      </c>
    </row>
    <row r="17" spans="1:4" ht="34.5" customHeight="1" x14ac:dyDescent="0.15">
      <c r="A17" s="623"/>
      <c r="B17" s="251" t="s">
        <v>591</v>
      </c>
      <c r="C17" s="246" t="s">
        <v>530</v>
      </c>
      <c r="D17" s="213" t="s">
        <v>553</v>
      </c>
    </row>
    <row r="18" spans="1:4" ht="34.5" customHeight="1" x14ac:dyDescent="0.15">
      <c r="A18" s="623"/>
      <c r="B18" s="613" t="s">
        <v>540</v>
      </c>
      <c r="C18" s="246" t="s">
        <v>626</v>
      </c>
      <c r="D18" s="467" t="s">
        <v>693</v>
      </c>
    </row>
    <row r="19" spans="1:4" ht="34.5" customHeight="1" x14ac:dyDescent="0.15">
      <c r="A19" s="623"/>
      <c r="B19" s="617"/>
      <c r="C19" s="247" t="s">
        <v>596</v>
      </c>
      <c r="D19" s="486" t="s">
        <v>694</v>
      </c>
    </row>
    <row r="20" spans="1:4" ht="34.5" customHeight="1" x14ac:dyDescent="0.15">
      <c r="A20" s="623"/>
      <c r="B20" s="617"/>
      <c r="C20" s="247" t="s">
        <v>697</v>
      </c>
      <c r="D20" s="249" t="s">
        <v>698</v>
      </c>
    </row>
    <row r="21" spans="1:4" ht="34.5" customHeight="1" x14ac:dyDescent="0.15">
      <c r="A21" s="623"/>
      <c r="B21" s="614"/>
      <c r="C21" s="250" t="s">
        <v>530</v>
      </c>
      <c r="D21" s="249" t="s">
        <v>541</v>
      </c>
    </row>
    <row r="22" spans="1:4" ht="34.5" customHeight="1" x14ac:dyDescent="0.15">
      <c r="A22" s="623"/>
      <c r="B22" s="252" t="s">
        <v>87</v>
      </c>
      <c r="C22" s="246" t="s">
        <v>530</v>
      </c>
      <c r="D22" s="213" t="s">
        <v>542</v>
      </c>
    </row>
    <row r="23" spans="1:4" ht="34.5" customHeight="1" x14ac:dyDescent="0.15">
      <c r="A23" s="623"/>
      <c r="B23" s="613" t="s">
        <v>589</v>
      </c>
      <c r="C23" s="246" t="s">
        <v>530</v>
      </c>
      <c r="D23" s="213" t="s">
        <v>543</v>
      </c>
    </row>
    <row r="24" spans="1:4" ht="34.5" customHeight="1" x14ac:dyDescent="0.15">
      <c r="A24" s="623"/>
      <c r="B24" s="614"/>
      <c r="C24" s="250" t="s">
        <v>530</v>
      </c>
      <c r="D24" s="249" t="s">
        <v>544</v>
      </c>
    </row>
    <row r="25" spans="1:4" ht="34.5" customHeight="1" x14ac:dyDescent="0.15">
      <c r="A25" s="623"/>
      <c r="B25" s="615" t="s">
        <v>590</v>
      </c>
      <c r="C25" s="246" t="s">
        <v>530</v>
      </c>
      <c r="D25" s="213" t="s">
        <v>545</v>
      </c>
    </row>
    <row r="26" spans="1:4" ht="34.5" customHeight="1" x14ac:dyDescent="0.15">
      <c r="A26" s="623"/>
      <c r="B26" s="616"/>
      <c r="C26" s="250" t="s">
        <v>530</v>
      </c>
      <c r="D26" s="253" t="s">
        <v>571</v>
      </c>
    </row>
    <row r="27" spans="1:4" ht="34.5" customHeight="1" x14ac:dyDescent="0.15">
      <c r="A27" s="623"/>
      <c r="B27" s="430" t="s">
        <v>587</v>
      </c>
      <c r="C27" s="247" t="s">
        <v>530</v>
      </c>
      <c r="D27" s="249" t="s">
        <v>586</v>
      </c>
    </row>
    <row r="28" spans="1:4" ht="34.5" customHeight="1" x14ac:dyDescent="0.15">
      <c r="A28" s="623"/>
      <c r="B28" s="613" t="s">
        <v>546</v>
      </c>
      <c r="C28" s="246" t="s">
        <v>530</v>
      </c>
      <c r="D28" s="213" t="s">
        <v>547</v>
      </c>
    </row>
    <row r="29" spans="1:4" ht="34.5" customHeight="1" x14ac:dyDescent="0.15">
      <c r="A29" s="623"/>
      <c r="B29" s="617"/>
      <c r="C29" s="247" t="s">
        <v>530</v>
      </c>
      <c r="D29" s="249" t="s">
        <v>565</v>
      </c>
    </row>
    <row r="30" spans="1:4" ht="34.5" customHeight="1" x14ac:dyDescent="0.15">
      <c r="A30" s="624"/>
      <c r="B30" s="254" t="s">
        <v>548</v>
      </c>
      <c r="C30" s="255" t="s">
        <v>530</v>
      </c>
      <c r="D30" s="256" t="s">
        <v>549</v>
      </c>
    </row>
  </sheetData>
  <mergeCells count="14">
    <mergeCell ref="B23:B24"/>
    <mergeCell ref="B25:B26"/>
    <mergeCell ref="B28:B29"/>
    <mergeCell ref="A1:D1"/>
    <mergeCell ref="A2:B2"/>
    <mergeCell ref="C2:D2"/>
    <mergeCell ref="A3:B3"/>
    <mergeCell ref="A4:B4"/>
    <mergeCell ref="A5:A30"/>
    <mergeCell ref="B5:B6"/>
    <mergeCell ref="B9:B10"/>
    <mergeCell ref="B13:B15"/>
    <mergeCell ref="B18:B21"/>
    <mergeCell ref="B11:B12"/>
  </mergeCells>
  <phoneticPr fontId="3"/>
  <printOptions horizontalCentered="1" verticalCentered="1"/>
  <pageMargins left="0.75" right="0.75" top="1" bottom="1" header="0.51200000000000001" footer="0.51200000000000001"/>
  <pageSetup paperSize="9" scale="77" orientation="portrait" blackAndWhite="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view="pageBreakPreview" zoomScaleNormal="100" zoomScaleSheetLayoutView="100" workbookViewId="0">
      <selection activeCell="B2" sqref="B2"/>
    </sheetView>
  </sheetViews>
  <sheetFormatPr defaultColWidth="9.33203125" defaultRowHeight="10.5" x14ac:dyDescent="0.15"/>
  <cols>
    <col min="1" max="1" width="2" style="258" customWidth="1"/>
    <col min="2" max="2" width="4.1640625" style="258" customWidth="1"/>
    <col min="3" max="3" width="1.5" style="258" customWidth="1"/>
    <col min="4" max="19" width="5.33203125" style="258" customWidth="1"/>
    <col min="20" max="20" width="4.1640625" style="258" customWidth="1"/>
    <col min="21" max="21" width="3.1640625" style="258" customWidth="1"/>
    <col min="22" max="22" width="5.33203125" style="258" customWidth="1"/>
    <col min="23" max="23" width="3" style="258" customWidth="1"/>
    <col min="24" max="24" width="5.33203125" style="258" customWidth="1"/>
    <col min="25" max="25" width="3.1640625" style="258" customWidth="1"/>
    <col min="26" max="26" width="2" style="258" customWidth="1"/>
    <col min="27" max="16384" width="9.33203125" style="258"/>
  </cols>
  <sheetData>
    <row r="1" spans="1:26" ht="13.5" customHeight="1" x14ac:dyDescent="0.15">
      <c r="A1" s="432"/>
      <c r="B1" s="432"/>
      <c r="C1" s="432"/>
      <c r="D1" s="432"/>
      <c r="E1" s="432"/>
      <c r="F1" s="432"/>
      <c r="G1" s="432"/>
      <c r="H1" s="432"/>
      <c r="I1" s="432"/>
      <c r="J1" s="432"/>
      <c r="K1" s="432"/>
      <c r="L1" s="432"/>
      <c r="M1" s="432"/>
      <c r="N1" s="432"/>
      <c r="O1" s="432"/>
      <c r="P1" s="432"/>
      <c r="Q1" s="432"/>
      <c r="R1" s="432"/>
      <c r="S1" s="432"/>
      <c r="T1" s="432"/>
      <c r="U1" s="432"/>
      <c r="V1" s="432"/>
      <c r="W1" s="432"/>
      <c r="X1" s="432"/>
      <c r="Y1" s="432"/>
      <c r="Z1" s="432"/>
    </row>
    <row r="2" spans="1:26" ht="14.25" customHeight="1" x14ac:dyDescent="0.15">
      <c r="A2" s="432"/>
      <c r="B2" s="432" t="s">
        <v>695</v>
      </c>
      <c r="C2" s="433"/>
      <c r="D2" s="433"/>
      <c r="E2" s="433"/>
      <c r="F2" s="433"/>
      <c r="G2" s="433"/>
      <c r="H2" s="433"/>
      <c r="I2" s="433"/>
      <c r="J2" s="433"/>
      <c r="K2" s="433"/>
      <c r="L2" s="433"/>
      <c r="M2" s="433"/>
      <c r="N2" s="433"/>
      <c r="O2" s="433"/>
      <c r="P2" s="433"/>
      <c r="Q2" s="433"/>
      <c r="R2" s="433"/>
      <c r="S2" s="433"/>
      <c r="T2" s="433"/>
      <c r="U2" s="433"/>
      <c r="V2" s="433"/>
      <c r="W2" s="433"/>
      <c r="X2" s="433"/>
      <c r="Y2" s="433"/>
      <c r="Z2" s="432"/>
    </row>
    <row r="3" spans="1:26" ht="13.5" customHeight="1" x14ac:dyDescent="0.15">
      <c r="A3" s="432"/>
      <c r="B3" s="432"/>
      <c r="C3" s="432"/>
      <c r="D3" s="432"/>
      <c r="E3" s="432"/>
      <c r="F3" s="432"/>
      <c r="G3" s="432"/>
      <c r="H3" s="432"/>
      <c r="I3" s="432"/>
      <c r="J3" s="432"/>
      <c r="K3" s="432"/>
      <c r="L3" s="432"/>
      <c r="M3" s="432"/>
      <c r="N3" s="432"/>
      <c r="O3" s="432"/>
      <c r="P3" s="432"/>
      <c r="Q3" s="432"/>
      <c r="R3" s="432"/>
      <c r="S3" s="432"/>
      <c r="T3" s="432"/>
      <c r="U3" s="432"/>
      <c r="V3" s="432"/>
      <c r="W3" s="432"/>
      <c r="X3" s="432"/>
      <c r="Y3" s="432"/>
      <c r="Z3" s="432"/>
    </row>
    <row r="4" spans="1:26" ht="13.5" customHeight="1" x14ac:dyDescent="0.15">
      <c r="A4" s="432"/>
      <c r="B4" s="969" t="s">
        <v>593</v>
      </c>
      <c r="C4" s="970"/>
      <c r="D4" s="970"/>
      <c r="E4" s="970"/>
      <c r="F4" s="970"/>
      <c r="G4" s="970"/>
      <c r="H4" s="970"/>
      <c r="I4" s="970"/>
      <c r="J4" s="970"/>
      <c r="K4" s="970"/>
      <c r="L4" s="970"/>
      <c r="M4" s="970"/>
      <c r="N4" s="970"/>
      <c r="O4" s="970"/>
      <c r="P4" s="970"/>
      <c r="Q4" s="970"/>
      <c r="R4" s="970"/>
      <c r="S4" s="970"/>
      <c r="T4" s="970"/>
      <c r="U4" s="970"/>
      <c r="V4" s="970"/>
      <c r="W4" s="970"/>
      <c r="X4" s="970"/>
      <c r="Y4" s="970"/>
      <c r="Z4" s="432"/>
    </row>
    <row r="5" spans="1:26" ht="13.5" customHeight="1" x14ac:dyDescent="0.15">
      <c r="A5" s="432"/>
      <c r="B5" s="432"/>
      <c r="C5" s="432"/>
      <c r="D5" s="432"/>
      <c r="E5" s="432"/>
      <c r="F5" s="432"/>
      <c r="G5" s="432"/>
      <c r="H5" s="432"/>
      <c r="I5" s="432"/>
      <c r="J5" s="432"/>
      <c r="K5" s="432"/>
      <c r="L5" s="432"/>
      <c r="M5" s="432"/>
      <c r="N5" s="432"/>
      <c r="O5" s="432"/>
      <c r="P5" s="432"/>
      <c r="Q5" s="432"/>
      <c r="R5" s="432"/>
      <c r="S5" s="432"/>
      <c r="T5" s="432"/>
      <c r="U5" s="432"/>
      <c r="V5" s="432"/>
      <c r="W5" s="432"/>
      <c r="X5" s="432"/>
      <c r="Y5" s="432"/>
      <c r="Z5" s="432"/>
    </row>
    <row r="6" spans="1:26" ht="13.5" customHeight="1" x14ac:dyDescent="0.15">
      <c r="A6" s="432"/>
      <c r="B6" s="971" t="s">
        <v>594</v>
      </c>
      <c r="C6" s="971"/>
      <c r="D6" s="971"/>
      <c r="E6" s="971"/>
      <c r="F6" s="971"/>
      <c r="G6" s="972"/>
      <c r="H6" s="973"/>
      <c r="I6" s="973"/>
      <c r="J6" s="973"/>
      <c r="K6" s="973"/>
      <c r="L6" s="973"/>
      <c r="M6" s="973"/>
      <c r="N6" s="973"/>
      <c r="O6" s="973"/>
      <c r="P6" s="973"/>
      <c r="Q6" s="973"/>
      <c r="R6" s="973"/>
      <c r="S6" s="973"/>
      <c r="T6" s="973"/>
      <c r="U6" s="973"/>
      <c r="V6" s="973"/>
      <c r="W6" s="973"/>
      <c r="X6" s="973"/>
      <c r="Y6" s="974"/>
      <c r="Z6" s="432"/>
    </row>
    <row r="7" spans="1:26" ht="13.5" customHeight="1" x14ac:dyDescent="0.15">
      <c r="A7" s="432"/>
      <c r="B7" s="971" t="s">
        <v>595</v>
      </c>
      <c r="C7" s="971"/>
      <c r="D7" s="971"/>
      <c r="E7" s="971"/>
      <c r="F7" s="971"/>
      <c r="G7" s="434" t="s">
        <v>596</v>
      </c>
      <c r="H7" s="435" t="s">
        <v>597</v>
      </c>
      <c r="I7" s="435"/>
      <c r="J7" s="435"/>
      <c r="K7" s="435"/>
      <c r="L7" s="436" t="s">
        <v>596</v>
      </c>
      <c r="M7" s="435" t="s">
        <v>598</v>
      </c>
      <c r="N7" s="435"/>
      <c r="O7" s="435"/>
      <c r="P7" s="435"/>
      <c r="Q7" s="436" t="s">
        <v>596</v>
      </c>
      <c r="R7" s="435" t="s">
        <v>599</v>
      </c>
      <c r="S7" s="435"/>
      <c r="T7" s="435"/>
      <c r="U7" s="435"/>
      <c r="V7" s="435"/>
      <c r="W7" s="437"/>
      <c r="X7" s="437"/>
      <c r="Y7" s="438"/>
      <c r="Z7" s="432"/>
    </row>
    <row r="8" spans="1:26" ht="14.25" customHeight="1" x14ac:dyDescent="0.15">
      <c r="A8" s="432"/>
      <c r="B8" s="975" t="s">
        <v>600</v>
      </c>
      <c r="C8" s="976"/>
      <c r="D8" s="976"/>
      <c r="E8" s="976"/>
      <c r="F8" s="977"/>
      <c r="G8" s="436" t="s">
        <v>596</v>
      </c>
      <c r="H8" s="439" t="s">
        <v>601</v>
      </c>
      <c r="I8" s="440"/>
      <c r="J8" s="440"/>
      <c r="K8" s="440"/>
      <c r="L8" s="440"/>
      <c r="M8" s="440"/>
      <c r="N8" s="440"/>
      <c r="O8" s="440"/>
      <c r="P8" s="440"/>
      <c r="Q8" s="440"/>
      <c r="R8" s="440"/>
      <c r="S8" s="440"/>
      <c r="T8" s="440"/>
      <c r="U8" s="440"/>
      <c r="V8" s="440"/>
      <c r="W8" s="440"/>
      <c r="X8" s="440"/>
      <c r="Y8" s="441"/>
      <c r="Z8" s="432"/>
    </row>
    <row r="9" spans="1:26" ht="14.25" customHeight="1" x14ac:dyDescent="0.15">
      <c r="A9" s="432"/>
      <c r="B9" s="978"/>
      <c r="C9" s="979"/>
      <c r="D9" s="979"/>
      <c r="E9" s="979"/>
      <c r="F9" s="980"/>
      <c r="G9" s="436" t="s">
        <v>596</v>
      </c>
      <c r="H9" s="442" t="s">
        <v>602</v>
      </c>
      <c r="I9" s="443"/>
      <c r="J9" s="443"/>
      <c r="K9" s="443"/>
      <c r="L9" s="443"/>
      <c r="M9" s="443"/>
      <c r="N9" s="443"/>
      <c r="O9" s="443"/>
      <c r="P9" s="443"/>
      <c r="Q9" s="443"/>
      <c r="R9" s="443"/>
      <c r="S9" s="443"/>
      <c r="T9" s="443"/>
      <c r="U9" s="443"/>
      <c r="V9" s="443"/>
      <c r="W9" s="443"/>
      <c r="X9" s="443"/>
      <c r="Y9" s="444"/>
      <c r="Z9" s="432"/>
    </row>
    <row r="10" spans="1:26" ht="14.25" customHeight="1" x14ac:dyDescent="0.15">
      <c r="A10" s="432"/>
      <c r="B10" s="981"/>
      <c r="C10" s="982"/>
      <c r="D10" s="982"/>
      <c r="E10" s="982"/>
      <c r="F10" s="983"/>
      <c r="G10" s="445" t="s">
        <v>596</v>
      </c>
      <c r="H10" s="446" t="s">
        <v>603</v>
      </c>
      <c r="I10" s="447"/>
      <c r="J10" s="447"/>
      <c r="K10" s="447"/>
      <c r="L10" s="447"/>
      <c r="M10" s="447"/>
      <c r="N10" s="447"/>
      <c r="O10" s="447"/>
      <c r="P10" s="447"/>
      <c r="Q10" s="447"/>
      <c r="R10" s="447"/>
      <c r="S10" s="447"/>
      <c r="T10" s="447"/>
      <c r="U10" s="447"/>
      <c r="V10" s="447"/>
      <c r="W10" s="447"/>
      <c r="X10" s="447"/>
      <c r="Y10" s="448"/>
      <c r="Z10" s="432"/>
    </row>
    <row r="11" spans="1:26" ht="14.25" customHeight="1" x14ac:dyDescent="0.15">
      <c r="A11" s="432"/>
      <c r="B11" s="432"/>
      <c r="C11" s="432"/>
      <c r="D11" s="432"/>
      <c r="E11" s="432"/>
      <c r="F11" s="432"/>
      <c r="G11" s="432"/>
      <c r="H11" s="432"/>
      <c r="I11" s="432"/>
      <c r="J11" s="432"/>
      <c r="K11" s="432"/>
      <c r="L11" s="432"/>
      <c r="M11" s="432"/>
      <c r="N11" s="432"/>
      <c r="O11" s="432"/>
      <c r="P11" s="432"/>
      <c r="Q11" s="432"/>
      <c r="R11" s="432"/>
      <c r="S11" s="432"/>
      <c r="T11" s="432"/>
      <c r="U11" s="432"/>
      <c r="V11" s="432"/>
      <c r="W11" s="432"/>
      <c r="X11" s="432"/>
      <c r="Y11" s="432"/>
      <c r="Z11" s="432"/>
    </row>
    <row r="12" spans="1:26" ht="14.25" customHeight="1" x14ac:dyDescent="0.15">
      <c r="A12" s="432"/>
      <c r="B12" s="449"/>
      <c r="C12" s="439"/>
      <c r="D12" s="439"/>
      <c r="E12" s="439"/>
      <c r="F12" s="439"/>
      <c r="G12" s="439"/>
      <c r="H12" s="439"/>
      <c r="I12" s="439"/>
      <c r="J12" s="439"/>
      <c r="K12" s="439"/>
      <c r="L12" s="439"/>
      <c r="M12" s="439"/>
      <c r="N12" s="439"/>
      <c r="O12" s="439"/>
      <c r="P12" s="439"/>
      <c r="Q12" s="439"/>
      <c r="R12" s="439"/>
      <c r="S12" s="439"/>
      <c r="T12" s="450"/>
      <c r="U12" s="439"/>
      <c r="V12" s="439"/>
      <c r="W12" s="439"/>
      <c r="X12" s="439"/>
      <c r="Y12" s="450"/>
      <c r="Z12" s="433"/>
    </row>
    <row r="13" spans="1:26" ht="14.25" customHeight="1" x14ac:dyDescent="0.15">
      <c r="A13" s="432"/>
      <c r="B13" s="451" t="s">
        <v>604</v>
      </c>
      <c r="C13" s="452"/>
      <c r="D13" s="442"/>
      <c r="E13" s="442"/>
      <c r="F13" s="442"/>
      <c r="G13" s="442"/>
      <c r="H13" s="442"/>
      <c r="I13" s="442"/>
      <c r="J13" s="442"/>
      <c r="K13" s="442"/>
      <c r="L13" s="442"/>
      <c r="M13" s="442"/>
      <c r="N13" s="442"/>
      <c r="O13" s="442"/>
      <c r="P13" s="442"/>
      <c r="Q13" s="442"/>
      <c r="R13" s="442"/>
      <c r="S13" s="442"/>
      <c r="T13" s="453"/>
      <c r="U13" s="442"/>
      <c r="V13" s="454" t="s">
        <v>605</v>
      </c>
      <c r="W13" s="454" t="s">
        <v>606</v>
      </c>
      <c r="X13" s="454" t="s">
        <v>607</v>
      </c>
      <c r="Y13" s="453"/>
      <c r="Z13" s="433"/>
    </row>
    <row r="14" spans="1:26" ht="14.25" customHeight="1" x14ac:dyDescent="0.15">
      <c r="A14" s="432"/>
      <c r="B14" s="455"/>
      <c r="C14" s="442"/>
      <c r="D14" s="442"/>
      <c r="E14" s="442"/>
      <c r="F14" s="442"/>
      <c r="G14" s="442"/>
      <c r="H14" s="442"/>
      <c r="I14" s="442"/>
      <c r="J14" s="442"/>
      <c r="K14" s="442"/>
      <c r="L14" s="442"/>
      <c r="M14" s="442"/>
      <c r="N14" s="442"/>
      <c r="O14" s="442"/>
      <c r="P14" s="442"/>
      <c r="Q14" s="442"/>
      <c r="R14" s="442"/>
      <c r="S14" s="442"/>
      <c r="T14" s="453"/>
      <c r="U14" s="442"/>
      <c r="V14" s="442"/>
      <c r="W14" s="442"/>
      <c r="X14" s="442"/>
      <c r="Y14" s="453"/>
      <c r="Z14" s="433"/>
    </row>
    <row r="15" spans="1:26" ht="14.25" customHeight="1" x14ac:dyDescent="0.15">
      <c r="A15" s="432"/>
      <c r="B15" s="455"/>
      <c r="C15" s="966" t="s">
        <v>608</v>
      </c>
      <c r="D15" s="967"/>
      <c r="E15" s="967"/>
      <c r="F15" s="456" t="s">
        <v>609</v>
      </c>
      <c r="G15" s="1189" t="s">
        <v>610</v>
      </c>
      <c r="H15" s="1189"/>
      <c r="I15" s="1189"/>
      <c r="J15" s="1189"/>
      <c r="K15" s="1189"/>
      <c r="L15" s="1189"/>
      <c r="M15" s="1189"/>
      <c r="N15" s="1189"/>
      <c r="O15" s="1189"/>
      <c r="P15" s="1189"/>
      <c r="Q15" s="1189"/>
      <c r="R15" s="1189"/>
      <c r="S15" s="1189"/>
      <c r="T15" s="453"/>
      <c r="U15" s="442"/>
      <c r="V15" s="436" t="s">
        <v>596</v>
      </c>
      <c r="W15" s="436" t="s">
        <v>611</v>
      </c>
      <c r="X15" s="436" t="s">
        <v>596</v>
      </c>
      <c r="Y15" s="453"/>
      <c r="Z15" s="433"/>
    </row>
    <row r="16" spans="1:26" ht="45" customHeight="1" x14ac:dyDescent="0.15">
      <c r="A16" s="432"/>
      <c r="B16" s="455"/>
      <c r="C16" s="967"/>
      <c r="D16" s="967"/>
      <c r="E16" s="967"/>
      <c r="F16" s="456" t="s">
        <v>612</v>
      </c>
      <c r="G16" s="968" t="s">
        <v>613</v>
      </c>
      <c r="H16" s="968"/>
      <c r="I16" s="968"/>
      <c r="J16" s="968"/>
      <c r="K16" s="968"/>
      <c r="L16" s="968"/>
      <c r="M16" s="968"/>
      <c r="N16" s="968"/>
      <c r="O16" s="968"/>
      <c r="P16" s="968"/>
      <c r="Q16" s="968"/>
      <c r="R16" s="968"/>
      <c r="S16" s="968"/>
      <c r="T16" s="453"/>
      <c r="U16" s="442"/>
      <c r="V16" s="436" t="s">
        <v>596</v>
      </c>
      <c r="W16" s="436" t="s">
        <v>611</v>
      </c>
      <c r="X16" s="436" t="s">
        <v>596</v>
      </c>
      <c r="Y16" s="453"/>
      <c r="Z16" s="433"/>
    </row>
    <row r="17" spans="1:26" ht="15" customHeight="1" x14ac:dyDescent="0.15">
      <c r="A17" s="432"/>
      <c r="B17" s="455"/>
      <c r="C17" s="967"/>
      <c r="D17" s="967"/>
      <c r="E17" s="967"/>
      <c r="F17" s="456" t="s">
        <v>614</v>
      </c>
      <c r="G17" s="1189" t="s">
        <v>615</v>
      </c>
      <c r="H17" s="1189"/>
      <c r="I17" s="1189"/>
      <c r="J17" s="1189"/>
      <c r="K17" s="1189"/>
      <c r="L17" s="1189"/>
      <c r="M17" s="1189"/>
      <c r="N17" s="1189"/>
      <c r="O17" s="1189"/>
      <c r="P17" s="1189"/>
      <c r="Q17" s="1189"/>
      <c r="R17" s="1189"/>
      <c r="S17" s="1189"/>
      <c r="T17" s="453"/>
      <c r="U17" s="442"/>
      <c r="V17" s="436" t="s">
        <v>596</v>
      </c>
      <c r="W17" s="436" t="s">
        <v>611</v>
      </c>
      <c r="X17" s="436" t="s">
        <v>596</v>
      </c>
      <c r="Y17" s="453"/>
      <c r="Z17" s="433"/>
    </row>
    <row r="18" spans="1:26" ht="14.25" customHeight="1" x14ac:dyDescent="0.15">
      <c r="A18" s="432"/>
      <c r="B18" s="455"/>
      <c r="C18" s="457"/>
      <c r="D18" s="457"/>
      <c r="E18" s="457"/>
      <c r="F18" s="442"/>
      <c r="G18" s="442"/>
      <c r="H18" s="442"/>
      <c r="I18" s="442"/>
      <c r="J18" s="442"/>
      <c r="K18" s="442"/>
      <c r="L18" s="442"/>
      <c r="M18" s="442"/>
      <c r="N18" s="442"/>
      <c r="O18" s="442"/>
      <c r="P18" s="442"/>
      <c r="Q18" s="442"/>
      <c r="R18" s="442"/>
      <c r="S18" s="442"/>
      <c r="T18" s="453"/>
      <c r="U18" s="442"/>
      <c r="V18" s="442"/>
      <c r="W18" s="442"/>
      <c r="X18" s="432"/>
      <c r="Y18" s="453"/>
      <c r="Z18" s="433"/>
    </row>
    <row r="19" spans="1:26" ht="15" customHeight="1" x14ac:dyDescent="0.15">
      <c r="A19" s="432"/>
      <c r="B19" s="455"/>
      <c r="C19" s="993" t="s">
        <v>616</v>
      </c>
      <c r="D19" s="994"/>
      <c r="E19" s="994"/>
      <c r="F19" s="456" t="s">
        <v>609</v>
      </c>
      <c r="G19" s="1189" t="s">
        <v>617</v>
      </c>
      <c r="H19" s="1189"/>
      <c r="I19" s="1189"/>
      <c r="J19" s="1189"/>
      <c r="K19" s="1189"/>
      <c r="L19" s="1189"/>
      <c r="M19" s="1189"/>
      <c r="N19" s="1189"/>
      <c r="O19" s="1189"/>
      <c r="P19" s="1189"/>
      <c r="Q19" s="1189"/>
      <c r="R19" s="1189"/>
      <c r="S19" s="1189"/>
      <c r="T19" s="453"/>
      <c r="U19" s="442"/>
      <c r="V19" s="436" t="s">
        <v>596</v>
      </c>
      <c r="W19" s="436" t="s">
        <v>611</v>
      </c>
      <c r="X19" s="436" t="s">
        <v>596</v>
      </c>
      <c r="Y19" s="453"/>
      <c r="Z19" s="433"/>
    </row>
    <row r="20" spans="1:26" ht="47.25" customHeight="1" x14ac:dyDescent="0.15">
      <c r="A20" s="432"/>
      <c r="B20" s="455"/>
      <c r="C20" s="994"/>
      <c r="D20" s="994"/>
      <c r="E20" s="994"/>
      <c r="F20" s="456" t="s">
        <v>612</v>
      </c>
      <c r="G20" s="968" t="s">
        <v>618</v>
      </c>
      <c r="H20" s="968"/>
      <c r="I20" s="968"/>
      <c r="J20" s="968"/>
      <c r="K20" s="968"/>
      <c r="L20" s="968"/>
      <c r="M20" s="968"/>
      <c r="N20" s="968"/>
      <c r="O20" s="968"/>
      <c r="P20" s="968"/>
      <c r="Q20" s="968"/>
      <c r="R20" s="968"/>
      <c r="S20" s="968"/>
      <c r="T20" s="453"/>
      <c r="U20" s="442"/>
      <c r="V20" s="436" t="s">
        <v>596</v>
      </c>
      <c r="W20" s="436" t="s">
        <v>611</v>
      </c>
      <c r="X20" s="436" t="s">
        <v>596</v>
      </c>
      <c r="Y20" s="453"/>
      <c r="Z20" s="433"/>
    </row>
    <row r="21" spans="1:26" ht="14.25" customHeight="1" x14ac:dyDescent="0.15">
      <c r="A21" s="432"/>
      <c r="B21" s="455"/>
      <c r="C21" s="994"/>
      <c r="D21" s="994"/>
      <c r="E21" s="994"/>
      <c r="F21" s="456" t="s">
        <v>614</v>
      </c>
      <c r="G21" s="1189" t="s">
        <v>615</v>
      </c>
      <c r="H21" s="1189"/>
      <c r="I21" s="1189"/>
      <c r="J21" s="1189"/>
      <c r="K21" s="1189"/>
      <c r="L21" s="1189"/>
      <c r="M21" s="1189"/>
      <c r="N21" s="1189"/>
      <c r="O21" s="1189"/>
      <c r="P21" s="1189"/>
      <c r="Q21" s="1189"/>
      <c r="R21" s="1189"/>
      <c r="S21" s="1189"/>
      <c r="T21" s="453"/>
      <c r="U21" s="442"/>
      <c r="V21" s="436" t="s">
        <v>596</v>
      </c>
      <c r="W21" s="436" t="s">
        <v>611</v>
      </c>
      <c r="X21" s="436" t="s">
        <v>596</v>
      </c>
      <c r="Y21" s="453"/>
      <c r="Z21" s="433"/>
    </row>
    <row r="22" spans="1:26" ht="14.25" customHeight="1" x14ac:dyDescent="0.15">
      <c r="A22" s="432"/>
      <c r="B22" s="455"/>
      <c r="C22" s="442"/>
      <c r="D22" s="442"/>
      <c r="E22" s="442"/>
      <c r="F22" s="442"/>
      <c r="G22" s="442"/>
      <c r="H22" s="442"/>
      <c r="I22" s="442"/>
      <c r="J22" s="442"/>
      <c r="K22" s="442"/>
      <c r="L22" s="442"/>
      <c r="M22" s="442"/>
      <c r="N22" s="442"/>
      <c r="O22" s="442"/>
      <c r="P22" s="442"/>
      <c r="Q22" s="442"/>
      <c r="R22" s="442"/>
      <c r="S22" s="442"/>
      <c r="T22" s="453"/>
      <c r="U22" s="442"/>
      <c r="V22" s="442"/>
      <c r="W22" s="442"/>
      <c r="X22" s="442"/>
      <c r="Y22" s="453"/>
      <c r="Z22" s="433"/>
    </row>
    <row r="23" spans="1:26" ht="13.5" x14ac:dyDescent="0.15">
      <c r="A23" s="432"/>
      <c r="B23" s="455"/>
      <c r="C23" s="993" t="s">
        <v>619</v>
      </c>
      <c r="D23" s="994"/>
      <c r="E23" s="994"/>
      <c r="F23" s="456" t="s">
        <v>609</v>
      </c>
      <c r="G23" s="1189" t="s">
        <v>620</v>
      </c>
      <c r="H23" s="1189"/>
      <c r="I23" s="1189"/>
      <c r="J23" s="1189"/>
      <c r="K23" s="1189"/>
      <c r="L23" s="1189"/>
      <c r="M23" s="1189"/>
      <c r="N23" s="1189"/>
      <c r="O23" s="1189"/>
      <c r="P23" s="1189"/>
      <c r="Q23" s="1189"/>
      <c r="R23" s="1189"/>
      <c r="S23" s="1189"/>
      <c r="T23" s="453"/>
      <c r="U23" s="442"/>
      <c r="V23" s="436" t="s">
        <v>596</v>
      </c>
      <c r="W23" s="436" t="s">
        <v>611</v>
      </c>
      <c r="X23" s="436" t="s">
        <v>596</v>
      </c>
      <c r="Y23" s="453"/>
      <c r="Z23" s="433"/>
    </row>
    <row r="24" spans="1:26" ht="13.5" x14ac:dyDescent="0.15">
      <c r="A24" s="432"/>
      <c r="B24" s="455"/>
      <c r="C24" s="994"/>
      <c r="D24" s="994"/>
      <c r="E24" s="994"/>
      <c r="F24" s="456" t="s">
        <v>612</v>
      </c>
      <c r="G24" s="968" t="s">
        <v>621</v>
      </c>
      <c r="H24" s="968"/>
      <c r="I24" s="968"/>
      <c r="J24" s="968"/>
      <c r="K24" s="968"/>
      <c r="L24" s="968"/>
      <c r="M24" s="968"/>
      <c r="N24" s="968"/>
      <c r="O24" s="968"/>
      <c r="P24" s="968"/>
      <c r="Q24" s="968"/>
      <c r="R24" s="968"/>
      <c r="S24" s="968"/>
      <c r="T24" s="453"/>
      <c r="U24" s="442"/>
      <c r="V24" s="436" t="s">
        <v>596</v>
      </c>
      <c r="W24" s="436" t="s">
        <v>611</v>
      </c>
      <c r="X24" s="436" t="s">
        <v>596</v>
      </c>
      <c r="Y24" s="453"/>
      <c r="Z24" s="433"/>
    </row>
    <row r="25" spans="1:26" ht="13.5" x14ac:dyDescent="0.15">
      <c r="A25" s="432"/>
      <c r="B25" s="455"/>
      <c r="C25" s="994"/>
      <c r="D25" s="994"/>
      <c r="E25" s="994"/>
      <c r="F25" s="456" t="s">
        <v>622</v>
      </c>
      <c r="G25" s="1189" t="s">
        <v>615</v>
      </c>
      <c r="H25" s="1189"/>
      <c r="I25" s="1189"/>
      <c r="J25" s="1189"/>
      <c r="K25" s="1189"/>
      <c r="L25" s="1189"/>
      <c r="M25" s="1189"/>
      <c r="N25" s="1189"/>
      <c r="O25" s="1189"/>
      <c r="P25" s="1189"/>
      <c r="Q25" s="1189"/>
      <c r="R25" s="1189"/>
      <c r="S25" s="1189"/>
      <c r="T25" s="453"/>
      <c r="U25" s="442"/>
      <c r="V25" s="436" t="s">
        <v>596</v>
      </c>
      <c r="W25" s="436" t="s">
        <v>623</v>
      </c>
      <c r="X25" s="436" t="s">
        <v>596</v>
      </c>
      <c r="Y25" s="453"/>
      <c r="Z25" s="433"/>
    </row>
    <row r="26" spans="1:26" ht="13.5" customHeight="1" x14ac:dyDescent="0.15">
      <c r="A26" s="432"/>
      <c r="B26" s="458"/>
      <c r="C26" s="446"/>
      <c r="D26" s="446"/>
      <c r="E26" s="446"/>
      <c r="F26" s="446"/>
      <c r="G26" s="446"/>
      <c r="H26" s="446"/>
      <c r="I26" s="446"/>
      <c r="J26" s="446"/>
      <c r="K26" s="446"/>
      <c r="L26" s="446"/>
      <c r="M26" s="446"/>
      <c r="N26" s="446"/>
      <c r="O26" s="446"/>
      <c r="P26" s="446"/>
      <c r="Q26" s="446"/>
      <c r="R26" s="446"/>
      <c r="S26" s="446"/>
      <c r="T26" s="459"/>
      <c r="U26" s="446"/>
      <c r="V26" s="446"/>
      <c r="W26" s="446"/>
      <c r="X26" s="446"/>
      <c r="Y26" s="459"/>
      <c r="Z26" s="442"/>
    </row>
    <row r="27" spans="1:26" ht="13.5" x14ac:dyDescent="0.15">
      <c r="A27" s="432"/>
      <c r="B27" s="442"/>
      <c r="C27" s="442"/>
      <c r="D27" s="442"/>
      <c r="E27" s="442"/>
      <c r="F27" s="442"/>
      <c r="G27" s="442"/>
      <c r="H27" s="442"/>
      <c r="I27" s="442"/>
      <c r="J27" s="442"/>
      <c r="K27" s="442"/>
      <c r="L27" s="442"/>
      <c r="M27" s="442"/>
      <c r="N27" s="442"/>
      <c r="O27" s="442"/>
      <c r="P27" s="442"/>
      <c r="Q27" s="442"/>
      <c r="R27" s="442"/>
      <c r="S27" s="442"/>
      <c r="T27" s="442"/>
      <c r="U27" s="442"/>
      <c r="V27" s="442"/>
      <c r="W27" s="442"/>
      <c r="X27" s="442"/>
      <c r="Y27" s="442"/>
      <c r="Z27" s="442"/>
    </row>
    <row r="28" spans="1:26" ht="13.5" customHeight="1" x14ac:dyDescent="0.15">
      <c r="A28" s="432"/>
      <c r="B28" s="442" t="s">
        <v>624</v>
      </c>
      <c r="C28" s="442"/>
      <c r="D28" s="442"/>
      <c r="E28" s="442"/>
      <c r="F28" s="442"/>
      <c r="G28" s="442"/>
      <c r="H28" s="442"/>
      <c r="I28" s="442"/>
      <c r="J28" s="442"/>
      <c r="K28" s="442"/>
      <c r="L28" s="442"/>
      <c r="M28" s="442"/>
      <c r="N28" s="442"/>
      <c r="O28" s="442"/>
      <c r="P28" s="442"/>
      <c r="Q28" s="442"/>
      <c r="R28" s="442"/>
      <c r="S28" s="442"/>
      <c r="T28" s="442"/>
      <c r="U28" s="442"/>
      <c r="V28" s="442"/>
      <c r="W28" s="442"/>
      <c r="X28" s="442"/>
      <c r="Y28" s="442"/>
      <c r="Z28" s="442"/>
    </row>
    <row r="29" spans="1:26" ht="13.5" x14ac:dyDescent="0.15">
      <c r="A29" s="432"/>
      <c r="B29" s="442" t="s">
        <v>625</v>
      </c>
      <c r="C29" s="442"/>
      <c r="D29" s="442"/>
      <c r="E29" s="442"/>
      <c r="F29" s="442"/>
      <c r="G29" s="442"/>
      <c r="H29" s="442"/>
      <c r="I29" s="442"/>
      <c r="J29" s="442"/>
      <c r="K29" s="433"/>
      <c r="L29" s="433"/>
      <c r="M29" s="433"/>
      <c r="N29" s="433"/>
      <c r="O29" s="433"/>
      <c r="P29" s="433"/>
      <c r="Q29" s="433"/>
      <c r="R29" s="433"/>
      <c r="S29" s="433"/>
      <c r="T29" s="433"/>
      <c r="U29" s="433"/>
      <c r="V29" s="433"/>
      <c r="W29" s="433"/>
      <c r="X29" s="433"/>
      <c r="Y29" s="433"/>
      <c r="Z29" s="433"/>
    </row>
    <row r="30" spans="1:26" ht="13.5" x14ac:dyDescent="0.15">
      <c r="A30" s="432"/>
      <c r="B30" s="432"/>
      <c r="C30" s="432"/>
      <c r="D30" s="432"/>
      <c r="E30" s="432"/>
      <c r="F30" s="432"/>
      <c r="G30" s="432"/>
      <c r="H30" s="432"/>
      <c r="I30" s="432"/>
      <c r="J30" s="432"/>
      <c r="K30" s="432"/>
      <c r="L30" s="432"/>
      <c r="M30" s="432"/>
      <c r="N30" s="432"/>
      <c r="O30" s="432"/>
      <c r="P30" s="432"/>
      <c r="Q30" s="432"/>
      <c r="R30" s="432"/>
      <c r="S30" s="432"/>
      <c r="T30" s="432"/>
      <c r="U30" s="432"/>
      <c r="V30" s="432"/>
      <c r="W30" s="432"/>
      <c r="X30" s="432"/>
      <c r="Y30" s="432"/>
      <c r="Z30" s="432"/>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3"/>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3"/>
  <sheetViews>
    <sheetView showGridLines="0" view="pageBreakPreview" zoomScale="85" zoomScaleNormal="100" zoomScaleSheetLayoutView="85" workbookViewId="0">
      <selection activeCell="U15" sqref="U15"/>
    </sheetView>
  </sheetViews>
  <sheetFormatPr defaultColWidth="9.33203125" defaultRowHeight="10.5" x14ac:dyDescent="0.15"/>
  <cols>
    <col min="1" max="1" width="3.6640625" style="23" customWidth="1"/>
    <col min="2" max="2" width="20.83203125" style="23" customWidth="1"/>
    <col min="3" max="8" width="3" style="23" customWidth="1"/>
    <col min="9" max="16" width="3.1640625" style="23" customWidth="1"/>
    <col min="17" max="17" width="2.83203125" style="23" customWidth="1"/>
    <col min="18" max="18" width="6.5" style="23" customWidth="1"/>
    <col min="19" max="19" width="2" style="23" customWidth="1"/>
    <col min="20" max="20" width="7" style="23" customWidth="1"/>
    <col min="21" max="21" width="6.5" style="23" customWidth="1"/>
    <col min="22" max="22" width="7.83203125" style="23" customWidth="1"/>
    <col min="23" max="23" width="6.33203125" style="23" customWidth="1"/>
    <col min="24" max="24" width="3" style="23" customWidth="1"/>
    <col min="25" max="25" width="6.33203125" style="23" customWidth="1"/>
    <col min="26" max="26" width="3.83203125" style="23" customWidth="1"/>
    <col min="27" max="27" width="3" style="23" customWidth="1"/>
    <col min="28" max="28" width="8.83203125" style="23" customWidth="1"/>
    <col min="29" max="29" width="9.83203125" style="23" customWidth="1"/>
    <col min="30" max="30" width="7.5" style="23" customWidth="1"/>
    <col min="31" max="31" width="1" style="23" customWidth="1"/>
    <col min="32" max="16384" width="9.33203125" style="23"/>
  </cols>
  <sheetData>
    <row r="1" spans="1:30" ht="11.25" x14ac:dyDescent="0.15">
      <c r="A1" s="22" t="s">
        <v>43</v>
      </c>
    </row>
    <row r="2" spans="1:30" ht="14.25" x14ac:dyDescent="0.15">
      <c r="A2" s="25" t="s">
        <v>39</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row>
    <row r="3" spans="1:30" ht="9.75" customHeight="1" x14ac:dyDescent="0.15">
      <c r="X3" s="23" t="s">
        <v>84</v>
      </c>
    </row>
    <row r="4" spans="1:30" ht="20.25" customHeight="1" x14ac:dyDescent="0.15">
      <c r="A4" s="631" t="s">
        <v>18</v>
      </c>
      <c r="B4" s="653"/>
      <c r="C4" s="638"/>
      <c r="D4" s="639"/>
      <c r="E4" s="639"/>
      <c r="F4" s="639"/>
      <c r="G4" s="639"/>
      <c r="H4" s="639"/>
      <c r="I4" s="639"/>
      <c r="J4" s="639"/>
      <c r="K4" s="640"/>
      <c r="L4" s="34"/>
      <c r="M4" s="631" t="s">
        <v>21</v>
      </c>
      <c r="N4" s="641"/>
      <c r="O4" s="641"/>
      <c r="P4" s="641"/>
      <c r="Q4" s="632"/>
      <c r="R4" s="642"/>
      <c r="S4" s="643"/>
      <c r="T4" s="643"/>
      <c r="U4" s="643"/>
      <c r="V4" s="644"/>
      <c r="X4" s="631" t="s">
        <v>20</v>
      </c>
      <c r="Y4" s="632"/>
      <c r="Z4" s="628" t="s">
        <v>22</v>
      </c>
      <c r="AA4" s="629"/>
      <c r="AB4" s="629"/>
      <c r="AC4" s="629"/>
      <c r="AD4" s="630"/>
    </row>
    <row r="5" spans="1:30" ht="4.5" customHeight="1" x14ac:dyDescent="0.15"/>
    <row r="6" spans="1:30" ht="20.25" customHeight="1" x14ac:dyDescent="0.15">
      <c r="A6" s="631" t="s">
        <v>19</v>
      </c>
      <c r="B6" s="653"/>
      <c r="C6" s="35" t="s">
        <v>23</v>
      </c>
      <c r="D6" s="35" t="s">
        <v>24</v>
      </c>
      <c r="E6" s="35"/>
      <c r="F6" s="35"/>
      <c r="G6" s="35"/>
      <c r="H6" s="35"/>
      <c r="I6" s="35"/>
      <c r="J6" s="35"/>
      <c r="K6" s="35"/>
      <c r="L6" s="35"/>
      <c r="M6" s="36"/>
      <c r="O6" s="631" t="s">
        <v>41</v>
      </c>
      <c r="P6" s="652"/>
      <c r="Q6" s="652"/>
      <c r="R6" s="653"/>
      <c r="S6" s="645"/>
      <c r="T6" s="646"/>
      <c r="U6" s="646"/>
      <c r="V6" s="646"/>
      <c r="W6" s="646"/>
      <c r="X6" s="646"/>
      <c r="Y6" s="646"/>
      <c r="Z6" s="646"/>
      <c r="AA6" s="646"/>
      <c r="AB6" s="646"/>
      <c r="AC6" s="646"/>
      <c r="AD6" s="647"/>
    </row>
    <row r="7" spans="1:30" ht="6.75" customHeight="1" x14ac:dyDescent="0.15"/>
    <row r="8" spans="1:30" ht="11.25" customHeight="1" x14ac:dyDescent="0.15">
      <c r="A8" s="23" t="s">
        <v>69</v>
      </c>
    </row>
    <row r="9" spans="1:30" ht="11.25" customHeight="1" x14ac:dyDescent="0.15">
      <c r="A9" s="367" t="s">
        <v>582</v>
      </c>
    </row>
    <row r="10" spans="1:30" ht="11.25" customHeight="1" x14ac:dyDescent="0.15">
      <c r="A10" s="23" t="s">
        <v>37</v>
      </c>
    </row>
    <row r="11" spans="1:30" ht="11.25" customHeight="1" x14ac:dyDescent="0.15">
      <c r="A11" s="23" t="s">
        <v>416</v>
      </c>
    </row>
    <row r="12" spans="1:30" ht="11.25" customHeight="1" x14ac:dyDescent="0.15">
      <c r="A12" s="367" t="s">
        <v>417</v>
      </c>
    </row>
    <row r="13" spans="1:30" ht="23.25" customHeight="1" x14ac:dyDescent="0.15">
      <c r="A13" s="37" t="s">
        <v>42</v>
      </c>
      <c r="B13" s="38"/>
      <c r="C13" s="39"/>
      <c r="D13" s="40" t="s">
        <v>27</v>
      </c>
      <c r="E13" s="38"/>
      <c r="F13" s="38"/>
      <c r="G13" s="38"/>
      <c r="H13" s="39"/>
      <c r="I13" s="37" t="s">
        <v>28</v>
      </c>
      <c r="J13" s="39"/>
      <c r="K13" s="38"/>
      <c r="L13" s="38"/>
      <c r="M13" s="38"/>
      <c r="N13" s="38"/>
      <c r="O13" s="38"/>
      <c r="P13" s="39"/>
      <c r="Q13" s="654" t="s">
        <v>29</v>
      </c>
      <c r="R13" s="655"/>
      <c r="S13" s="37" t="s">
        <v>30</v>
      </c>
      <c r="T13" s="38"/>
      <c r="U13" s="38"/>
      <c r="V13" s="38"/>
      <c r="W13" s="38"/>
      <c r="X13" s="38"/>
      <c r="Y13" s="38"/>
      <c r="Z13" s="38"/>
      <c r="AA13" s="38"/>
      <c r="AB13" s="38"/>
      <c r="AC13" s="368" t="s">
        <v>585</v>
      </c>
      <c r="AD13" s="41" t="s">
        <v>31</v>
      </c>
    </row>
    <row r="14" spans="1:30" ht="15.75" customHeight="1" x14ac:dyDescent="0.15">
      <c r="A14" s="633">
        <v>78</v>
      </c>
      <c r="B14" s="648" t="s">
        <v>178</v>
      </c>
      <c r="C14" s="649"/>
      <c r="D14" s="42"/>
      <c r="E14" s="43"/>
      <c r="F14" s="43"/>
      <c r="G14" s="43"/>
      <c r="H14" s="44"/>
      <c r="I14" s="42"/>
      <c r="J14" s="43"/>
      <c r="K14" s="43"/>
      <c r="L14" s="43"/>
      <c r="M14" s="43"/>
      <c r="N14" s="43"/>
      <c r="O14" s="43"/>
      <c r="P14" s="44"/>
      <c r="Q14" s="662"/>
      <c r="R14" s="663"/>
      <c r="S14" s="395" t="s">
        <v>45</v>
      </c>
      <c r="T14" s="396"/>
      <c r="U14" s="396"/>
      <c r="V14" s="396"/>
      <c r="W14" s="397"/>
      <c r="X14" s="395" t="s">
        <v>26</v>
      </c>
      <c r="Y14" s="396"/>
      <c r="Z14" s="396" t="s">
        <v>47</v>
      </c>
      <c r="AA14" s="396"/>
      <c r="AB14" s="397"/>
      <c r="AC14" s="45"/>
      <c r="AD14" s="45"/>
    </row>
    <row r="15" spans="1:30" ht="15.75" customHeight="1" x14ac:dyDescent="0.15">
      <c r="A15" s="634"/>
      <c r="B15" s="650"/>
      <c r="C15" s="651"/>
      <c r="D15" s="42"/>
      <c r="E15" s="43"/>
      <c r="F15" s="43"/>
      <c r="G15" s="43"/>
      <c r="H15" s="44"/>
      <c r="I15" s="42"/>
      <c r="J15" s="43"/>
      <c r="K15" s="43"/>
      <c r="L15" s="43"/>
      <c r="M15" s="43"/>
      <c r="N15" s="43"/>
      <c r="O15" s="43"/>
      <c r="P15" s="44"/>
      <c r="Q15" s="664"/>
      <c r="R15" s="665"/>
      <c r="S15" s="398"/>
      <c r="T15" s="399"/>
      <c r="U15" s="399"/>
      <c r="V15" s="399"/>
      <c r="W15" s="400"/>
      <c r="X15" s="398" t="s">
        <v>48</v>
      </c>
      <c r="Y15" s="399"/>
      <c r="Z15" s="399"/>
      <c r="AA15" s="399"/>
      <c r="AB15" s="400"/>
      <c r="AC15" s="45"/>
      <c r="AD15" s="45"/>
    </row>
    <row r="16" spans="1:30" ht="12.75" customHeight="1" x14ac:dyDescent="0.15">
      <c r="A16" s="634"/>
      <c r="B16" s="650"/>
      <c r="C16" s="651"/>
      <c r="D16" s="42"/>
      <c r="E16" s="43"/>
      <c r="F16" s="43"/>
      <c r="G16" s="43"/>
      <c r="H16" s="44"/>
      <c r="I16" s="43"/>
      <c r="J16" s="43"/>
      <c r="K16" s="43"/>
      <c r="L16" s="43"/>
      <c r="M16" s="43"/>
      <c r="N16" s="43"/>
      <c r="O16" s="43"/>
      <c r="P16" s="43"/>
      <c r="Q16" s="664"/>
      <c r="R16" s="665"/>
      <c r="S16" s="676" t="s">
        <v>503</v>
      </c>
      <c r="T16" s="677"/>
      <c r="U16" s="677"/>
      <c r="V16" s="677"/>
      <c r="W16" s="678"/>
      <c r="X16" s="656" t="s">
        <v>186</v>
      </c>
      <c r="Y16" s="657"/>
      <c r="Z16" s="657"/>
      <c r="AA16" s="657"/>
      <c r="AB16" s="658"/>
      <c r="AC16" s="45"/>
      <c r="AD16" s="45"/>
    </row>
    <row r="17" spans="1:30" ht="12.75" customHeight="1" x14ac:dyDescent="0.15">
      <c r="A17" s="634"/>
      <c r="B17" s="650"/>
      <c r="C17" s="651"/>
      <c r="D17" s="42"/>
      <c r="E17" s="43"/>
      <c r="F17" s="43"/>
      <c r="G17" s="43"/>
      <c r="H17" s="44"/>
      <c r="I17" s="43"/>
      <c r="J17" s="43"/>
      <c r="K17" s="43"/>
      <c r="L17" s="43"/>
      <c r="M17" s="43"/>
      <c r="N17" s="43"/>
      <c r="O17" s="43"/>
      <c r="P17" s="43"/>
      <c r="Q17" s="664"/>
      <c r="R17" s="665"/>
      <c r="S17" s="635"/>
      <c r="T17" s="636"/>
      <c r="U17" s="636"/>
      <c r="V17" s="636"/>
      <c r="W17" s="637"/>
      <c r="X17" s="682"/>
      <c r="Y17" s="683"/>
      <c r="Z17" s="683"/>
      <c r="AA17" s="683"/>
      <c r="AB17" s="684"/>
      <c r="AC17" s="45"/>
      <c r="AD17" s="45"/>
    </row>
    <row r="18" spans="1:30" ht="12.75" customHeight="1" x14ac:dyDescent="0.15">
      <c r="A18" s="634"/>
      <c r="B18" s="650"/>
      <c r="C18" s="651"/>
      <c r="D18" s="42"/>
      <c r="E18" s="43"/>
      <c r="F18" s="43"/>
      <c r="G18" s="43"/>
      <c r="H18" s="44"/>
      <c r="I18" s="43"/>
      <c r="J18" s="43"/>
      <c r="K18" s="43"/>
      <c r="L18" s="43"/>
      <c r="M18" s="43"/>
      <c r="N18" s="43"/>
      <c r="O18" s="43"/>
      <c r="P18" s="43"/>
      <c r="Q18" s="664"/>
      <c r="R18" s="665"/>
      <c r="S18" s="679"/>
      <c r="T18" s="680"/>
      <c r="U18" s="680"/>
      <c r="V18" s="680"/>
      <c r="W18" s="681"/>
      <c r="X18" s="659"/>
      <c r="Y18" s="660"/>
      <c r="Z18" s="660"/>
      <c r="AA18" s="660"/>
      <c r="AB18" s="661"/>
      <c r="AC18" s="45"/>
      <c r="AD18" s="45"/>
    </row>
    <row r="19" spans="1:30" ht="15.75" customHeight="1" x14ac:dyDescent="0.15">
      <c r="A19" s="634"/>
      <c r="B19" s="650"/>
      <c r="C19" s="651"/>
      <c r="D19" s="42"/>
      <c r="E19" s="43"/>
      <c r="F19" s="43"/>
      <c r="G19" s="43"/>
      <c r="H19" s="44"/>
      <c r="I19" s="46"/>
      <c r="J19" s="46"/>
      <c r="K19" s="46"/>
      <c r="L19" s="46"/>
      <c r="M19" s="46"/>
      <c r="N19" s="46"/>
      <c r="O19" s="46"/>
      <c r="P19" s="46"/>
      <c r="Q19" s="664"/>
      <c r="R19" s="665"/>
      <c r="S19" s="401" t="s">
        <v>46</v>
      </c>
      <c r="T19" s="402"/>
      <c r="U19" s="402"/>
      <c r="V19" s="403"/>
      <c r="W19" s="404"/>
      <c r="X19" s="401" t="s">
        <v>49</v>
      </c>
      <c r="Y19" s="402"/>
      <c r="Z19" s="402"/>
      <c r="AA19" s="402" t="s">
        <v>50</v>
      </c>
      <c r="AB19" s="405"/>
      <c r="AC19" s="45"/>
      <c r="AD19" s="45"/>
    </row>
    <row r="20" spans="1:30" ht="14.25" customHeight="1" x14ac:dyDescent="0.15">
      <c r="A20" s="634"/>
      <c r="B20" s="650"/>
      <c r="C20" s="651"/>
      <c r="D20" s="43"/>
      <c r="E20" s="43"/>
      <c r="F20" s="43"/>
      <c r="G20" s="43"/>
      <c r="H20" s="44"/>
      <c r="I20" s="46"/>
      <c r="J20" s="46"/>
      <c r="K20" s="46"/>
      <c r="L20" s="46"/>
      <c r="M20" s="46"/>
      <c r="N20" s="46"/>
      <c r="O20" s="46"/>
      <c r="P20" s="46"/>
      <c r="Q20" s="664"/>
      <c r="R20" s="665"/>
      <c r="S20" s="406" t="s">
        <v>184</v>
      </c>
      <c r="T20" s="407"/>
      <c r="U20" s="407"/>
      <c r="V20" s="408"/>
      <c r="W20" s="409"/>
      <c r="X20" s="656" t="s">
        <v>186</v>
      </c>
      <c r="Y20" s="657"/>
      <c r="Z20" s="657"/>
      <c r="AA20" s="657"/>
      <c r="AB20" s="658"/>
      <c r="AC20" s="45"/>
      <c r="AD20" s="45"/>
    </row>
    <row r="21" spans="1:30" ht="14.25" customHeight="1" x14ac:dyDescent="0.15">
      <c r="A21" s="634"/>
      <c r="B21" s="650"/>
      <c r="C21" s="651"/>
      <c r="D21" s="43"/>
      <c r="E21" s="43"/>
      <c r="F21" s="43"/>
      <c r="G21" s="43"/>
      <c r="H21" s="44"/>
      <c r="I21" s="46"/>
      <c r="J21" s="46"/>
      <c r="K21" s="46"/>
      <c r="L21" s="46"/>
      <c r="M21" s="46"/>
      <c r="N21" s="46"/>
      <c r="O21" s="46"/>
      <c r="P21" s="46"/>
      <c r="Q21" s="664"/>
      <c r="R21" s="665"/>
      <c r="S21" s="398" t="s">
        <v>185</v>
      </c>
      <c r="T21" s="399"/>
      <c r="U21" s="399"/>
      <c r="V21" s="410"/>
      <c r="W21" s="411"/>
      <c r="X21" s="659"/>
      <c r="Y21" s="660"/>
      <c r="Z21" s="660"/>
      <c r="AA21" s="660"/>
      <c r="AB21" s="661"/>
      <c r="AC21" s="45"/>
      <c r="AD21" s="45"/>
    </row>
    <row r="22" spans="1:30" ht="14.25" customHeight="1" x14ac:dyDescent="0.15">
      <c r="A22" s="634"/>
      <c r="B22" s="650"/>
      <c r="C22" s="651"/>
      <c r="D22" s="43"/>
      <c r="E22" s="43"/>
      <c r="F22" s="43"/>
      <c r="G22" s="43"/>
      <c r="H22" s="44"/>
      <c r="I22" s="46"/>
      <c r="J22" s="46"/>
      <c r="K22" s="46"/>
      <c r="L22" s="46"/>
      <c r="M22" s="46"/>
      <c r="N22" s="46"/>
      <c r="O22" s="46"/>
      <c r="P22" s="46"/>
      <c r="Q22" s="664"/>
      <c r="R22" s="665"/>
      <c r="S22" s="406" t="s">
        <v>184</v>
      </c>
      <c r="T22" s="407"/>
      <c r="U22" s="407"/>
      <c r="V22" s="408"/>
      <c r="W22" s="409"/>
      <c r="X22" s="656" t="s">
        <v>186</v>
      </c>
      <c r="Y22" s="657"/>
      <c r="Z22" s="657"/>
      <c r="AA22" s="657"/>
      <c r="AB22" s="658"/>
      <c r="AC22" s="45"/>
      <c r="AD22" s="45"/>
    </row>
    <row r="23" spans="1:30" ht="14.25" customHeight="1" x14ac:dyDescent="0.15">
      <c r="A23" s="634"/>
      <c r="B23" s="650"/>
      <c r="C23" s="651"/>
      <c r="D23" s="43"/>
      <c r="E23" s="43"/>
      <c r="F23" s="43"/>
      <c r="G23" s="43"/>
      <c r="H23" s="44"/>
      <c r="I23" s="46"/>
      <c r="J23" s="46"/>
      <c r="K23" s="46"/>
      <c r="L23" s="46"/>
      <c r="M23" s="46"/>
      <c r="N23" s="46"/>
      <c r="O23" s="46"/>
      <c r="P23" s="46"/>
      <c r="Q23" s="664"/>
      <c r="R23" s="665"/>
      <c r="S23" s="398" t="s">
        <v>187</v>
      </c>
      <c r="T23" s="399"/>
      <c r="U23" s="399"/>
      <c r="V23" s="410"/>
      <c r="W23" s="411"/>
      <c r="X23" s="659"/>
      <c r="Y23" s="660"/>
      <c r="Z23" s="660"/>
      <c r="AA23" s="660"/>
      <c r="AB23" s="661"/>
      <c r="AC23" s="45"/>
      <c r="AD23" s="45"/>
    </row>
    <row r="24" spans="1:30" ht="14.25" customHeight="1" x14ac:dyDescent="0.15">
      <c r="A24" s="634"/>
      <c r="B24" s="650"/>
      <c r="C24" s="651"/>
      <c r="D24" s="43"/>
      <c r="E24" s="43"/>
      <c r="F24" s="43"/>
      <c r="G24" s="43"/>
      <c r="H24" s="44"/>
      <c r="I24" s="46"/>
      <c r="J24" s="46"/>
      <c r="K24" s="46"/>
      <c r="L24" s="46"/>
      <c r="M24" s="46"/>
      <c r="N24" s="46"/>
      <c r="O24" s="46"/>
      <c r="P24" s="46"/>
      <c r="Q24" s="664"/>
      <c r="R24" s="665"/>
      <c r="S24" s="406" t="s">
        <v>184</v>
      </c>
      <c r="T24" s="407"/>
      <c r="U24" s="407"/>
      <c r="V24" s="408"/>
      <c r="W24" s="409"/>
      <c r="X24" s="656" t="s">
        <v>186</v>
      </c>
      <c r="Y24" s="657"/>
      <c r="Z24" s="657"/>
      <c r="AA24" s="657"/>
      <c r="AB24" s="658"/>
      <c r="AC24" s="45"/>
      <c r="AD24" s="45"/>
    </row>
    <row r="25" spans="1:30" ht="14.25" customHeight="1" x14ac:dyDescent="0.15">
      <c r="A25" s="634"/>
      <c r="B25" s="650"/>
      <c r="C25" s="651"/>
      <c r="D25" s="43"/>
      <c r="E25" s="43"/>
      <c r="F25" s="43"/>
      <c r="G25" s="43"/>
      <c r="H25" s="44"/>
      <c r="I25" s="46"/>
      <c r="J25" s="46"/>
      <c r="K25" s="46"/>
      <c r="L25" s="46"/>
      <c r="M25" s="46"/>
      <c r="N25" s="46"/>
      <c r="O25" s="46"/>
      <c r="P25" s="46"/>
      <c r="Q25" s="664"/>
      <c r="R25" s="665"/>
      <c r="S25" s="398" t="s">
        <v>192</v>
      </c>
      <c r="T25" s="399"/>
      <c r="U25" s="399"/>
      <c r="V25" s="410"/>
      <c r="W25" s="411"/>
      <c r="X25" s="659"/>
      <c r="Y25" s="660"/>
      <c r="Z25" s="660"/>
      <c r="AA25" s="660"/>
      <c r="AB25" s="661"/>
      <c r="AC25" s="45"/>
      <c r="AD25" s="45"/>
    </row>
    <row r="26" spans="1:30" ht="14.25" customHeight="1" x14ac:dyDescent="0.15">
      <c r="A26" s="634"/>
      <c r="B26" s="650"/>
      <c r="C26" s="651"/>
      <c r="D26" s="43"/>
      <c r="E26" s="43"/>
      <c r="F26" s="43"/>
      <c r="G26" s="43"/>
      <c r="H26" s="44"/>
      <c r="I26" s="46"/>
      <c r="J26" s="46"/>
      <c r="K26" s="46"/>
      <c r="L26" s="46"/>
      <c r="M26" s="46"/>
      <c r="N26" s="46"/>
      <c r="O26" s="46"/>
      <c r="P26" s="46"/>
      <c r="Q26" s="664"/>
      <c r="R26" s="665"/>
      <c r="S26" s="406" t="s">
        <v>184</v>
      </c>
      <c r="T26" s="407"/>
      <c r="U26" s="407"/>
      <c r="V26" s="408"/>
      <c r="W26" s="409"/>
      <c r="X26" s="656" t="s">
        <v>186</v>
      </c>
      <c r="Y26" s="657"/>
      <c r="Z26" s="657"/>
      <c r="AA26" s="657"/>
      <c r="AB26" s="658"/>
      <c r="AC26" s="45"/>
      <c r="AD26" s="45"/>
    </row>
    <row r="27" spans="1:30" ht="14.25" customHeight="1" x14ac:dyDescent="0.15">
      <c r="A27" s="634"/>
      <c r="B27" s="650"/>
      <c r="C27" s="651"/>
      <c r="D27" s="43"/>
      <c r="E27" s="43"/>
      <c r="F27" s="43"/>
      <c r="G27" s="43"/>
      <c r="H27" s="44"/>
      <c r="I27" s="46"/>
      <c r="J27" s="46"/>
      <c r="K27" s="46"/>
      <c r="L27" s="46"/>
      <c r="M27" s="46"/>
      <c r="N27" s="46"/>
      <c r="O27" s="46"/>
      <c r="P27" s="46"/>
      <c r="Q27" s="664"/>
      <c r="R27" s="665"/>
      <c r="S27" s="398" t="s">
        <v>188</v>
      </c>
      <c r="T27" s="399"/>
      <c r="U27" s="399"/>
      <c r="V27" s="410"/>
      <c r="W27" s="411"/>
      <c r="X27" s="659"/>
      <c r="Y27" s="660"/>
      <c r="Z27" s="660"/>
      <c r="AA27" s="660"/>
      <c r="AB27" s="661"/>
      <c r="AC27" s="45"/>
      <c r="AD27" s="45"/>
    </row>
    <row r="28" spans="1:30" ht="15.75" customHeight="1" x14ac:dyDescent="0.15">
      <c r="A28" s="634"/>
      <c r="B28" s="650"/>
      <c r="C28" s="651"/>
      <c r="D28" s="43"/>
      <c r="E28" s="43"/>
      <c r="F28" s="43"/>
      <c r="G28" s="43"/>
      <c r="H28" s="44"/>
      <c r="I28" s="46"/>
      <c r="J28" s="46"/>
      <c r="K28" s="46"/>
      <c r="L28" s="46"/>
      <c r="M28" s="46"/>
      <c r="N28" s="46"/>
      <c r="O28" s="46"/>
      <c r="P28" s="46"/>
      <c r="Q28" s="664"/>
      <c r="R28" s="665"/>
      <c r="S28" s="42" t="s">
        <v>189</v>
      </c>
      <c r="T28" s="43"/>
      <c r="U28" s="43"/>
      <c r="V28" s="47"/>
      <c r="W28" s="48"/>
      <c r="X28" s="42" t="s">
        <v>26</v>
      </c>
      <c r="Y28" s="43"/>
      <c r="Z28" s="43"/>
      <c r="AA28" s="43" t="s">
        <v>154</v>
      </c>
      <c r="AB28" s="44"/>
      <c r="AC28" s="45"/>
      <c r="AD28" s="45"/>
    </row>
    <row r="29" spans="1:30" ht="15.75" customHeight="1" x14ac:dyDescent="0.15">
      <c r="A29" s="634"/>
      <c r="B29" s="650"/>
      <c r="C29" s="651"/>
      <c r="D29" s="46"/>
      <c r="E29" s="46"/>
      <c r="F29" s="46"/>
      <c r="G29" s="46"/>
      <c r="H29" s="49"/>
      <c r="I29" s="50"/>
      <c r="J29" s="43"/>
      <c r="K29" s="43"/>
      <c r="L29" s="43"/>
      <c r="M29" s="43"/>
      <c r="N29" s="43"/>
      <c r="O29" s="43"/>
      <c r="P29" s="44"/>
      <c r="Q29" s="664"/>
      <c r="R29" s="665"/>
      <c r="S29" s="406" t="s">
        <v>583</v>
      </c>
      <c r="T29" s="407"/>
      <c r="U29" s="407"/>
      <c r="V29" s="407"/>
      <c r="W29" s="412"/>
      <c r="X29" s="406" t="s">
        <v>158</v>
      </c>
      <c r="Y29" s="407"/>
      <c r="Z29" s="407"/>
      <c r="AA29" s="407" t="s">
        <v>349</v>
      </c>
      <c r="AB29" s="412"/>
      <c r="AC29" s="51"/>
      <c r="AD29" s="51"/>
    </row>
    <row r="30" spans="1:30" ht="15.75" customHeight="1" x14ac:dyDescent="0.15">
      <c r="A30" s="634"/>
      <c r="B30" s="650"/>
      <c r="C30" s="651"/>
      <c r="D30" s="46"/>
      <c r="E30" s="46"/>
      <c r="F30" s="46"/>
      <c r="G30" s="46"/>
      <c r="H30" s="49"/>
      <c r="I30" s="50"/>
      <c r="J30" s="43"/>
      <c r="K30" s="43"/>
      <c r="L30" s="43"/>
      <c r="M30" s="43"/>
      <c r="N30" s="43"/>
      <c r="O30" s="43"/>
      <c r="P30" s="44"/>
      <c r="Q30" s="664"/>
      <c r="R30" s="665"/>
      <c r="S30" s="398"/>
      <c r="T30" s="399"/>
      <c r="U30" s="399"/>
      <c r="V30" s="399"/>
      <c r="W30" s="400"/>
      <c r="X30" s="398" t="s">
        <v>348</v>
      </c>
      <c r="Y30" s="399"/>
      <c r="Z30" s="399"/>
      <c r="AA30" s="399"/>
      <c r="AB30" s="400"/>
      <c r="AC30" s="51"/>
      <c r="AD30" s="51"/>
    </row>
    <row r="31" spans="1:30" ht="15.75" customHeight="1" x14ac:dyDescent="0.15">
      <c r="A31" s="634"/>
      <c r="B31" s="650"/>
      <c r="C31" s="651"/>
      <c r="D31" s="46"/>
      <c r="E31" s="46"/>
      <c r="F31" s="46"/>
      <c r="G31" s="46"/>
      <c r="H31" s="49"/>
      <c r="I31" s="42"/>
      <c r="J31" s="43"/>
      <c r="K31" s="43"/>
      <c r="L31" s="43"/>
      <c r="M31" s="43"/>
      <c r="N31" s="43"/>
      <c r="O31" s="43"/>
      <c r="P31" s="44"/>
      <c r="Q31" s="664"/>
      <c r="R31" s="665"/>
      <c r="S31" s="42" t="s">
        <v>159</v>
      </c>
      <c r="T31" s="43"/>
      <c r="U31" s="43"/>
      <c r="V31" s="47"/>
      <c r="W31" s="48"/>
      <c r="X31" s="42" t="s">
        <v>26</v>
      </c>
      <c r="Y31" s="43"/>
      <c r="Z31" s="43"/>
      <c r="AA31" s="43" t="s">
        <v>176</v>
      </c>
      <c r="AB31" s="44"/>
      <c r="AC31" s="51"/>
      <c r="AD31" s="51"/>
    </row>
    <row r="32" spans="1:30" ht="15.75" customHeight="1" x14ac:dyDescent="0.15">
      <c r="A32" s="634"/>
      <c r="B32" s="650"/>
      <c r="C32" s="651"/>
      <c r="D32" s="42"/>
      <c r="E32" s="43"/>
      <c r="F32" s="43"/>
      <c r="G32" s="43"/>
      <c r="H32" s="44"/>
      <c r="I32" s="52"/>
      <c r="J32" s="50"/>
      <c r="K32" s="50"/>
      <c r="L32" s="50"/>
      <c r="M32" s="50"/>
      <c r="N32" s="50"/>
      <c r="O32" s="50"/>
      <c r="P32" s="53"/>
      <c r="Q32" s="664"/>
      <c r="R32" s="665"/>
      <c r="S32" s="406" t="s">
        <v>190</v>
      </c>
      <c r="T32" s="407"/>
      <c r="U32" s="407"/>
      <c r="V32" s="407"/>
      <c r="W32" s="412"/>
      <c r="X32" s="406" t="s">
        <v>158</v>
      </c>
      <c r="Y32" s="407"/>
      <c r="Z32" s="407"/>
      <c r="AA32" s="407" t="s">
        <v>351</v>
      </c>
      <c r="AB32" s="412"/>
      <c r="AC32" s="45" t="s">
        <v>155</v>
      </c>
      <c r="AD32" s="45" t="s">
        <v>155</v>
      </c>
    </row>
    <row r="33" spans="1:30" ht="15.75" customHeight="1" x14ac:dyDescent="0.15">
      <c r="A33" s="634"/>
      <c r="B33" s="650"/>
      <c r="C33" s="651"/>
      <c r="D33" s="42"/>
      <c r="E33" s="43"/>
      <c r="F33" s="43"/>
      <c r="G33" s="43"/>
      <c r="H33" s="44"/>
      <c r="I33" s="52"/>
      <c r="J33" s="50"/>
      <c r="K33" s="50"/>
      <c r="L33" s="50"/>
      <c r="M33" s="50"/>
      <c r="N33" s="50"/>
      <c r="O33" s="50"/>
      <c r="P33" s="53"/>
      <c r="Q33" s="664"/>
      <c r="R33" s="665"/>
      <c r="S33" s="398"/>
      <c r="T33" s="399"/>
      <c r="U33" s="399"/>
      <c r="V33" s="399"/>
      <c r="W33" s="400"/>
      <c r="X33" s="398" t="s">
        <v>352</v>
      </c>
      <c r="Y33" s="399"/>
      <c r="Z33" s="399"/>
      <c r="AA33" s="399"/>
      <c r="AB33" s="400"/>
      <c r="AC33" s="45"/>
      <c r="AD33" s="45"/>
    </row>
    <row r="34" spans="1:30" ht="15.75" customHeight="1" x14ac:dyDescent="0.15">
      <c r="A34" s="634"/>
      <c r="B34" s="650"/>
      <c r="C34" s="651"/>
      <c r="D34" s="42" t="s">
        <v>346</v>
      </c>
      <c r="E34" s="43"/>
      <c r="F34" s="43"/>
      <c r="G34" s="43"/>
      <c r="H34" s="44" t="s">
        <v>25</v>
      </c>
      <c r="I34" s="635" t="s">
        <v>179</v>
      </c>
      <c r="J34" s="636"/>
      <c r="K34" s="636"/>
      <c r="L34" s="636"/>
      <c r="M34" s="636"/>
      <c r="N34" s="636"/>
      <c r="O34" s="636"/>
      <c r="P34" s="637"/>
      <c r="Q34" s="664"/>
      <c r="R34" s="665"/>
      <c r="S34" s="424" t="s">
        <v>353</v>
      </c>
      <c r="T34" s="425"/>
      <c r="U34" s="425"/>
      <c r="V34" s="425"/>
      <c r="W34" s="426"/>
      <c r="X34" s="406" t="s">
        <v>158</v>
      </c>
      <c r="Y34" s="407"/>
      <c r="Z34" s="407"/>
      <c r="AA34" s="407" t="s">
        <v>354</v>
      </c>
      <c r="AB34" s="412"/>
      <c r="AC34" s="45"/>
      <c r="AD34" s="45"/>
    </row>
    <row r="35" spans="1:30" ht="15.75" customHeight="1" x14ac:dyDescent="0.15">
      <c r="A35" s="634"/>
      <c r="B35" s="650"/>
      <c r="C35" s="651"/>
      <c r="D35" s="42"/>
      <c r="E35" s="43"/>
      <c r="F35" s="43" t="s">
        <v>52</v>
      </c>
      <c r="G35" s="43"/>
      <c r="H35" s="44" t="s">
        <v>53</v>
      </c>
      <c r="I35" s="635"/>
      <c r="J35" s="636"/>
      <c r="K35" s="636"/>
      <c r="L35" s="636"/>
      <c r="M35" s="636"/>
      <c r="N35" s="636"/>
      <c r="O35" s="636"/>
      <c r="P35" s="637"/>
      <c r="Q35" s="664"/>
      <c r="R35" s="665"/>
      <c r="S35" s="427"/>
      <c r="T35" s="428"/>
      <c r="U35" s="428"/>
      <c r="V35" s="428"/>
      <c r="W35" s="429"/>
      <c r="X35" s="398" t="s">
        <v>355</v>
      </c>
      <c r="Y35" s="399"/>
      <c r="Z35" s="399"/>
      <c r="AA35" s="399"/>
      <c r="AB35" s="400"/>
      <c r="AC35" s="45"/>
      <c r="AD35" s="45"/>
    </row>
    <row r="36" spans="1:30" ht="15.75" customHeight="1" x14ac:dyDescent="0.15">
      <c r="A36" s="634"/>
      <c r="B36" s="650"/>
      <c r="C36" s="651"/>
      <c r="D36" s="42"/>
      <c r="E36" s="43"/>
      <c r="F36" s="43"/>
      <c r="G36" s="43"/>
      <c r="H36" s="44"/>
      <c r="I36" s="682" t="s">
        <v>180</v>
      </c>
      <c r="J36" s="683"/>
      <c r="K36" s="683"/>
      <c r="L36" s="683"/>
      <c r="M36" s="683"/>
      <c r="N36" s="683"/>
      <c r="O36" s="683"/>
      <c r="P36" s="684"/>
      <c r="Q36" s="664"/>
      <c r="R36" s="665"/>
      <c r="S36" s="413" t="s">
        <v>191</v>
      </c>
      <c r="T36" s="402"/>
      <c r="U36" s="402"/>
      <c r="V36" s="414"/>
      <c r="W36" s="414"/>
      <c r="X36" s="401" t="s">
        <v>26</v>
      </c>
      <c r="Y36" s="402"/>
      <c r="Z36" s="402"/>
      <c r="AA36" s="402" t="s">
        <v>154</v>
      </c>
      <c r="AB36" s="405"/>
      <c r="AC36" s="45"/>
      <c r="AD36" s="45"/>
    </row>
    <row r="37" spans="1:30" ht="15.75" customHeight="1" x14ac:dyDescent="0.15">
      <c r="A37" s="634"/>
      <c r="B37" s="650"/>
      <c r="C37" s="651"/>
      <c r="D37" s="42"/>
      <c r="E37" s="43"/>
      <c r="F37" s="43"/>
      <c r="G37" s="43"/>
      <c r="H37" s="44"/>
      <c r="I37" s="46"/>
      <c r="J37" s="54"/>
      <c r="K37" s="54"/>
      <c r="L37" s="54"/>
      <c r="M37" s="54"/>
      <c r="N37" s="43"/>
      <c r="O37" s="54"/>
      <c r="P37" s="55"/>
      <c r="Q37" s="664"/>
      <c r="R37" s="665"/>
      <c r="S37" s="413" t="s">
        <v>584</v>
      </c>
      <c r="T37" s="402"/>
      <c r="U37" s="402"/>
      <c r="V37" s="414"/>
      <c r="W37" s="414"/>
      <c r="X37" s="401" t="s">
        <v>26</v>
      </c>
      <c r="Y37" s="402"/>
      <c r="Z37" s="402"/>
      <c r="AA37" s="402" t="s">
        <v>154</v>
      </c>
      <c r="AB37" s="405"/>
      <c r="AC37" s="45"/>
      <c r="AD37" s="45"/>
    </row>
    <row r="38" spans="1:30" ht="15.75" customHeight="1" x14ac:dyDescent="0.15">
      <c r="A38" s="634"/>
      <c r="B38" s="650"/>
      <c r="C38" s="651"/>
      <c r="D38" s="42"/>
      <c r="E38" s="43"/>
      <c r="F38" s="43"/>
      <c r="G38" s="43"/>
      <c r="H38" s="44"/>
      <c r="I38" s="54"/>
      <c r="J38" s="54"/>
      <c r="K38" s="54"/>
      <c r="L38" s="54"/>
      <c r="M38" s="54"/>
      <c r="N38" s="43"/>
      <c r="O38" s="54"/>
      <c r="P38" s="55"/>
      <c r="Q38" s="664"/>
      <c r="R38" s="665"/>
      <c r="S38" s="413" t="s">
        <v>160</v>
      </c>
      <c r="T38" s="402"/>
      <c r="U38" s="402"/>
      <c r="V38" s="414"/>
      <c r="W38" s="414"/>
      <c r="X38" s="401" t="s">
        <v>26</v>
      </c>
      <c r="Y38" s="402"/>
      <c r="Z38" s="402"/>
      <c r="AA38" s="402" t="s">
        <v>177</v>
      </c>
      <c r="AB38" s="405"/>
      <c r="AC38" s="45"/>
      <c r="AD38" s="45"/>
    </row>
    <row r="39" spans="1:30" ht="15.75" customHeight="1" x14ac:dyDescent="0.15">
      <c r="A39" s="634"/>
      <c r="B39" s="650"/>
      <c r="C39" s="651"/>
      <c r="D39" s="42"/>
      <c r="E39" s="43"/>
      <c r="F39" s="43"/>
      <c r="G39" s="43"/>
      <c r="H39" s="44"/>
      <c r="I39" s="43"/>
      <c r="J39" s="54"/>
      <c r="K39" s="54"/>
      <c r="L39" s="54"/>
      <c r="M39" s="54"/>
      <c r="N39" s="54"/>
      <c r="O39" s="54"/>
      <c r="P39" s="55"/>
      <c r="Q39" s="664"/>
      <c r="R39" s="665"/>
      <c r="S39" s="401" t="s">
        <v>87</v>
      </c>
      <c r="T39" s="402"/>
      <c r="U39" s="402"/>
      <c r="V39" s="415"/>
      <c r="W39" s="416"/>
      <c r="X39" s="401" t="s">
        <v>26</v>
      </c>
      <c r="Y39" s="415"/>
      <c r="Z39" s="415"/>
      <c r="AA39" s="402" t="s">
        <v>51</v>
      </c>
      <c r="AB39" s="416"/>
      <c r="AC39" s="45" t="s">
        <v>156</v>
      </c>
      <c r="AD39" s="45" t="s">
        <v>156</v>
      </c>
    </row>
    <row r="40" spans="1:30" ht="15.75" customHeight="1" x14ac:dyDescent="0.15">
      <c r="A40" s="634"/>
      <c r="B40" s="650"/>
      <c r="C40" s="651"/>
      <c r="D40" s="42"/>
      <c r="E40" s="43"/>
      <c r="F40" s="43"/>
      <c r="G40" s="43"/>
      <c r="H40" s="44"/>
      <c r="I40" s="42"/>
      <c r="J40" s="43"/>
      <c r="K40" s="43"/>
      <c r="L40" s="43"/>
      <c r="M40" s="43"/>
      <c r="N40" s="43"/>
      <c r="O40" s="43"/>
      <c r="P40" s="55"/>
      <c r="Q40" s="664"/>
      <c r="R40" s="665"/>
      <c r="S40" s="401" t="s">
        <v>569</v>
      </c>
      <c r="T40" s="402"/>
      <c r="U40" s="402"/>
      <c r="V40" s="417"/>
      <c r="W40" s="418"/>
      <c r="X40" s="401" t="s">
        <v>26</v>
      </c>
      <c r="Y40" s="417"/>
      <c r="Z40" s="417"/>
      <c r="AA40" s="402" t="s">
        <v>157</v>
      </c>
      <c r="AB40" s="418"/>
      <c r="AC40" s="56"/>
      <c r="AD40" s="56"/>
    </row>
    <row r="41" spans="1:30" ht="15.75" customHeight="1" x14ac:dyDescent="0.15">
      <c r="A41" s="634"/>
      <c r="B41" s="650"/>
      <c r="C41" s="651"/>
      <c r="D41" s="42"/>
      <c r="E41" s="43"/>
      <c r="F41" s="43"/>
      <c r="G41" s="43"/>
      <c r="H41" s="44"/>
      <c r="I41" s="42"/>
      <c r="J41" s="43"/>
      <c r="K41" s="43"/>
      <c r="L41" s="43"/>
      <c r="M41" s="43"/>
      <c r="N41" s="43"/>
      <c r="O41" s="43"/>
      <c r="P41" s="44"/>
      <c r="Q41" s="664"/>
      <c r="R41" s="665"/>
      <c r="S41" s="401" t="s">
        <v>570</v>
      </c>
      <c r="T41" s="402"/>
      <c r="U41" s="402"/>
      <c r="V41" s="417"/>
      <c r="W41" s="418"/>
      <c r="X41" s="401" t="s">
        <v>158</v>
      </c>
      <c r="Y41" s="417"/>
      <c r="Z41" s="417"/>
      <c r="AA41" s="402" t="s">
        <v>51</v>
      </c>
      <c r="AB41" s="418"/>
      <c r="AC41" s="56"/>
      <c r="AD41" s="56"/>
    </row>
    <row r="42" spans="1:30" ht="15.75" customHeight="1" x14ac:dyDescent="0.15">
      <c r="A42" s="634"/>
      <c r="B42" s="650"/>
      <c r="C42" s="651"/>
      <c r="D42" s="42"/>
      <c r="E42" s="43"/>
      <c r="F42" s="43"/>
      <c r="G42" s="43"/>
      <c r="H42" s="44"/>
      <c r="I42" s="42"/>
      <c r="J42" s="43"/>
      <c r="K42" s="43"/>
      <c r="L42" s="43"/>
      <c r="M42" s="43"/>
      <c r="N42" s="43"/>
      <c r="O42" s="43"/>
      <c r="P42" s="44"/>
      <c r="Q42" s="664"/>
      <c r="R42" s="665"/>
      <c r="S42" s="401" t="s">
        <v>356</v>
      </c>
      <c r="T42" s="402"/>
      <c r="U42" s="402"/>
      <c r="V42" s="417"/>
      <c r="W42" s="418"/>
      <c r="X42" s="401" t="s">
        <v>158</v>
      </c>
      <c r="Y42" s="417"/>
      <c r="Z42" s="417"/>
      <c r="AA42" s="402" t="s">
        <v>51</v>
      </c>
      <c r="AB42" s="418"/>
      <c r="AC42" s="56"/>
      <c r="AD42" s="56"/>
    </row>
    <row r="43" spans="1:30" ht="15.75" customHeight="1" x14ac:dyDescent="0.15">
      <c r="A43" s="634"/>
      <c r="B43" s="650"/>
      <c r="C43" s="651"/>
      <c r="D43" s="42"/>
      <c r="E43" s="43"/>
      <c r="F43" s="43"/>
      <c r="G43" s="43"/>
      <c r="H43" s="44"/>
      <c r="I43" s="42"/>
      <c r="J43" s="43"/>
      <c r="K43" s="43"/>
      <c r="L43" s="43"/>
      <c r="M43" s="43"/>
      <c r="N43" s="43"/>
      <c r="O43" s="43"/>
      <c r="P43" s="44"/>
      <c r="Q43" s="664"/>
      <c r="R43" s="665"/>
      <c r="S43" s="406" t="s">
        <v>88</v>
      </c>
      <c r="T43" s="407"/>
      <c r="U43" s="407"/>
      <c r="V43" s="407"/>
      <c r="W43" s="412"/>
      <c r="X43" s="673" t="s">
        <v>357</v>
      </c>
      <c r="Y43" s="674"/>
      <c r="Z43" s="674"/>
      <c r="AA43" s="674"/>
      <c r="AB43" s="675"/>
      <c r="AC43" s="56"/>
      <c r="AD43" s="56"/>
    </row>
    <row r="44" spans="1:30" ht="15.75" customHeight="1" x14ac:dyDescent="0.15">
      <c r="A44" s="634"/>
      <c r="B44" s="650"/>
      <c r="C44" s="651"/>
      <c r="D44" s="42"/>
      <c r="E44" s="43"/>
      <c r="F44" s="43"/>
      <c r="G44" s="43"/>
      <c r="H44" s="44"/>
      <c r="I44" s="42"/>
      <c r="J44" s="43"/>
      <c r="K44" s="43"/>
      <c r="L44" s="43"/>
      <c r="M44" s="43"/>
      <c r="N44" s="43"/>
      <c r="O44" s="43"/>
      <c r="P44" s="44"/>
      <c r="Q44" s="664"/>
      <c r="R44" s="665"/>
      <c r="S44" s="42"/>
      <c r="T44" s="43"/>
      <c r="U44" s="43"/>
      <c r="V44" s="43"/>
      <c r="W44" s="44"/>
      <c r="X44" s="673"/>
      <c r="Y44" s="674"/>
      <c r="Z44" s="674"/>
      <c r="AA44" s="674"/>
      <c r="AB44" s="675"/>
      <c r="AC44" s="56"/>
      <c r="AD44" s="56"/>
    </row>
    <row r="45" spans="1:30" ht="15.75" customHeight="1" x14ac:dyDescent="0.15">
      <c r="A45" s="634"/>
      <c r="B45" s="650"/>
      <c r="C45" s="651"/>
      <c r="D45" s="42"/>
      <c r="E45" s="43"/>
      <c r="F45" s="43"/>
      <c r="G45" s="43"/>
      <c r="H45" s="44"/>
      <c r="I45" s="42"/>
      <c r="J45" s="43"/>
      <c r="K45" s="43"/>
      <c r="L45" s="43"/>
      <c r="M45" s="43"/>
      <c r="N45" s="43"/>
      <c r="O45" s="43"/>
      <c r="P45" s="44"/>
      <c r="Q45" s="664"/>
      <c r="R45" s="665"/>
      <c r="S45" s="42"/>
      <c r="T45" s="43"/>
      <c r="U45" s="43"/>
      <c r="V45" s="43"/>
      <c r="W45" s="44"/>
      <c r="X45" s="673"/>
      <c r="Y45" s="674"/>
      <c r="Z45" s="674"/>
      <c r="AA45" s="674"/>
      <c r="AB45" s="675"/>
      <c r="AC45" s="56"/>
      <c r="AD45" s="56"/>
    </row>
    <row r="46" spans="1:30" ht="15.75" customHeight="1" x14ac:dyDescent="0.15">
      <c r="A46" s="634"/>
      <c r="B46" s="650"/>
      <c r="C46" s="651"/>
      <c r="D46" s="42"/>
      <c r="E46" s="43"/>
      <c r="F46" s="43"/>
      <c r="G46" s="43"/>
      <c r="H46" s="44"/>
      <c r="I46" s="42"/>
      <c r="J46" s="43"/>
      <c r="K46" s="43"/>
      <c r="L46" s="43"/>
      <c r="M46" s="43"/>
      <c r="N46" s="43"/>
      <c r="O46" s="43"/>
      <c r="P46" s="44"/>
      <c r="Q46" s="664"/>
      <c r="R46" s="665"/>
      <c r="S46" s="398"/>
      <c r="T46" s="399"/>
      <c r="U46" s="399"/>
      <c r="V46" s="399"/>
      <c r="W46" s="400"/>
      <c r="X46" s="673"/>
      <c r="Y46" s="674"/>
      <c r="Z46" s="674"/>
      <c r="AA46" s="674"/>
      <c r="AB46" s="675"/>
      <c r="AC46" s="56"/>
      <c r="AD46" s="56"/>
    </row>
    <row r="47" spans="1:30" ht="15.75" customHeight="1" x14ac:dyDescent="0.15">
      <c r="A47" s="634"/>
      <c r="B47" s="650"/>
      <c r="C47" s="651"/>
      <c r="D47" s="42"/>
      <c r="E47" s="43"/>
      <c r="F47" s="43"/>
      <c r="G47" s="43"/>
      <c r="H47" s="44"/>
      <c r="I47" s="46"/>
      <c r="J47" s="43"/>
      <c r="K47" s="43"/>
      <c r="L47" s="43"/>
      <c r="M47" s="43"/>
      <c r="N47" s="43"/>
      <c r="O47" s="43"/>
      <c r="P47" s="44"/>
      <c r="Q47" s="664"/>
      <c r="R47" s="665"/>
      <c r="S47" s="406" t="s">
        <v>153</v>
      </c>
      <c r="T47" s="407"/>
      <c r="U47" s="407"/>
      <c r="V47" s="419"/>
      <c r="W47" s="420"/>
      <c r="X47" s="406" t="s">
        <v>26</v>
      </c>
      <c r="Y47" s="407"/>
      <c r="Z47" s="407"/>
      <c r="AA47" s="407" t="s">
        <v>181</v>
      </c>
      <c r="AB47" s="412"/>
      <c r="AC47" s="56"/>
      <c r="AD47" s="56"/>
    </row>
    <row r="48" spans="1:30" ht="15.75" customHeight="1" x14ac:dyDescent="0.15">
      <c r="A48" s="634"/>
      <c r="B48" s="650"/>
      <c r="C48" s="651"/>
      <c r="D48" s="42"/>
      <c r="E48" s="43"/>
      <c r="F48" s="43"/>
      <c r="G48" s="43"/>
      <c r="H48" s="44"/>
      <c r="I48" s="46"/>
      <c r="J48" s="43"/>
      <c r="K48" s="43"/>
      <c r="L48" s="43"/>
      <c r="M48" s="43"/>
      <c r="N48" s="43"/>
      <c r="O48" s="43"/>
      <c r="P48" s="44"/>
      <c r="Q48" s="664"/>
      <c r="R48" s="665"/>
      <c r="S48" s="398"/>
      <c r="T48" s="399"/>
      <c r="U48" s="399"/>
      <c r="V48" s="422"/>
      <c r="W48" s="423"/>
      <c r="X48" s="398" t="s">
        <v>182</v>
      </c>
      <c r="Y48" s="399"/>
      <c r="Z48" s="399"/>
      <c r="AA48" s="399" t="s">
        <v>183</v>
      </c>
      <c r="AB48" s="400"/>
      <c r="AC48" s="56"/>
      <c r="AD48" s="56"/>
    </row>
    <row r="49" spans="1:42" ht="15.75" customHeight="1" x14ac:dyDescent="0.15">
      <c r="A49" s="216"/>
      <c r="B49" s="216"/>
      <c r="C49" s="64"/>
      <c r="D49" s="42"/>
      <c r="E49" s="43"/>
      <c r="F49" s="43"/>
      <c r="G49" s="43"/>
      <c r="H49" s="44"/>
      <c r="I49" s="46"/>
      <c r="J49" s="43"/>
      <c r="K49" s="43"/>
      <c r="L49" s="43"/>
      <c r="M49" s="43"/>
      <c r="N49" s="43"/>
      <c r="O49" s="43"/>
      <c r="P49" s="43"/>
      <c r="Q49" s="664"/>
      <c r="R49" s="665"/>
      <c r="S49" s="421" t="s">
        <v>347</v>
      </c>
      <c r="T49" s="43"/>
      <c r="U49" s="43"/>
      <c r="V49" s="57"/>
      <c r="W49" s="57"/>
      <c r="X49" s="42" t="s">
        <v>158</v>
      </c>
      <c r="Y49" s="43"/>
      <c r="Z49" s="43"/>
      <c r="AA49" s="43" t="s">
        <v>349</v>
      </c>
      <c r="AB49" s="44"/>
      <c r="AC49" s="58"/>
      <c r="AD49" s="58"/>
    </row>
    <row r="50" spans="1:42" ht="15.75" customHeight="1" x14ac:dyDescent="0.15">
      <c r="A50" s="99"/>
      <c r="B50" s="99"/>
      <c r="C50" s="100"/>
      <c r="D50" s="59"/>
      <c r="E50" s="60"/>
      <c r="F50" s="60"/>
      <c r="G50" s="60"/>
      <c r="H50" s="61"/>
      <c r="I50" s="62"/>
      <c r="J50" s="60"/>
      <c r="K50" s="60"/>
      <c r="L50" s="60"/>
      <c r="M50" s="60"/>
      <c r="N50" s="60"/>
      <c r="O50" s="60"/>
      <c r="P50" s="60"/>
      <c r="Q50" s="666"/>
      <c r="R50" s="667"/>
      <c r="S50" s="101"/>
      <c r="T50" s="60"/>
      <c r="U50" s="60"/>
      <c r="V50" s="102"/>
      <c r="W50" s="102"/>
      <c r="X50" s="59" t="s">
        <v>348</v>
      </c>
      <c r="Y50" s="60"/>
      <c r="Z50" s="60"/>
      <c r="AA50" s="60"/>
      <c r="AB50" s="61"/>
      <c r="AC50" s="63"/>
      <c r="AD50" s="63"/>
    </row>
    <row r="51" spans="1:42" ht="12" customHeight="1" x14ac:dyDescent="0.15">
      <c r="A51" s="46"/>
      <c r="B51" s="46"/>
      <c r="C51" s="46"/>
      <c r="D51" s="64"/>
      <c r="E51" s="65"/>
      <c r="F51" s="64"/>
      <c r="G51" s="64"/>
      <c r="H51" s="64"/>
      <c r="I51" s="64"/>
      <c r="J51" s="64"/>
      <c r="K51" s="64"/>
      <c r="L51" s="64"/>
      <c r="M51" s="64"/>
      <c r="N51" s="66"/>
      <c r="O51" s="66"/>
      <c r="P51" s="66"/>
      <c r="Q51" s="66"/>
      <c r="R51" s="66"/>
      <c r="S51" s="66"/>
      <c r="T51" s="66"/>
      <c r="U51" s="66"/>
      <c r="V51" s="43"/>
      <c r="W51" s="43"/>
      <c r="X51" s="43"/>
      <c r="Y51" s="43"/>
      <c r="Z51" s="43"/>
      <c r="AA51" s="43"/>
      <c r="AB51" s="43"/>
      <c r="AC51" s="43"/>
      <c r="AD51" s="43"/>
    </row>
    <row r="52" spans="1:42" s="70" customFormat="1" ht="17.25" customHeight="1" x14ac:dyDescent="0.15">
      <c r="A52" s="67" t="s">
        <v>54</v>
      </c>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9"/>
    </row>
    <row r="53" spans="1:42" s="70" customFormat="1" ht="6" customHeight="1" x14ac:dyDescent="0.15">
      <c r="A53" s="71"/>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3"/>
    </row>
    <row r="54" spans="1:42" s="70" customFormat="1" ht="10.5" customHeight="1" x14ac:dyDescent="0.15">
      <c r="A54" s="74"/>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6"/>
      <c r="AE54" s="77"/>
      <c r="AF54" s="77"/>
      <c r="AG54" s="77"/>
      <c r="AH54" s="77"/>
      <c r="AI54" s="77"/>
      <c r="AJ54" s="77"/>
      <c r="AK54" s="77"/>
      <c r="AL54" s="77"/>
      <c r="AM54" s="77"/>
      <c r="AN54" s="77"/>
      <c r="AO54" s="77"/>
      <c r="AP54" s="77"/>
    </row>
    <row r="55" spans="1:42" s="70" customFormat="1" ht="14.25" x14ac:dyDescent="0.15">
      <c r="A55" s="71"/>
      <c r="B55" s="72" t="s">
        <v>55</v>
      </c>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3"/>
      <c r="AE55" s="77"/>
      <c r="AF55" s="77"/>
      <c r="AG55" s="77"/>
      <c r="AH55" s="77"/>
      <c r="AI55" s="77"/>
      <c r="AJ55" s="77"/>
      <c r="AK55" s="77"/>
      <c r="AL55" s="77"/>
      <c r="AM55" s="77"/>
      <c r="AN55" s="77"/>
      <c r="AO55" s="77"/>
      <c r="AP55" s="77"/>
    </row>
    <row r="56" spans="1:42" s="70" customFormat="1" ht="18" customHeight="1" x14ac:dyDescent="0.15">
      <c r="A56" s="71"/>
      <c r="B56" s="78"/>
      <c r="C56" s="668"/>
      <c r="D56" s="668"/>
      <c r="E56" s="217" t="s">
        <v>280</v>
      </c>
      <c r="F56" s="668"/>
      <c r="G56" s="668"/>
      <c r="H56" s="668"/>
      <c r="I56" s="217" t="s">
        <v>13</v>
      </c>
      <c r="J56" s="668"/>
      <c r="K56" s="668"/>
      <c r="L56" s="217" t="s">
        <v>280</v>
      </c>
      <c r="M56" s="668"/>
      <c r="N56" s="668"/>
      <c r="O56" s="668"/>
      <c r="P56" s="218"/>
      <c r="Q56" s="218" t="s">
        <v>281</v>
      </c>
      <c r="R56" s="218"/>
      <c r="S56" s="668" t="s">
        <v>282</v>
      </c>
      <c r="T56" s="668"/>
      <c r="U56" s="79"/>
      <c r="V56" s="79" t="s">
        <v>283</v>
      </c>
      <c r="W56" s="79"/>
      <c r="X56" s="79"/>
      <c r="Y56" s="79"/>
      <c r="Z56" s="79"/>
      <c r="AA56" s="79"/>
      <c r="AB56" s="80"/>
      <c r="AC56" s="72"/>
      <c r="AD56" s="73"/>
      <c r="AE56" s="77"/>
      <c r="AF56" s="77"/>
      <c r="AG56" s="77"/>
      <c r="AH56" s="77"/>
      <c r="AI56" s="77"/>
      <c r="AJ56" s="77"/>
      <c r="AK56" s="77"/>
      <c r="AL56" s="77"/>
      <c r="AM56" s="77"/>
      <c r="AN56" s="77"/>
      <c r="AO56" s="77"/>
      <c r="AP56" s="77"/>
    </row>
    <row r="57" spans="1:42" s="70" customFormat="1" ht="10.5" customHeight="1" x14ac:dyDescent="0.15">
      <c r="A57" s="71"/>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3"/>
      <c r="AE57" s="77"/>
      <c r="AF57" s="77"/>
      <c r="AG57" s="77"/>
      <c r="AH57" s="77"/>
      <c r="AI57" s="77"/>
      <c r="AJ57" s="77"/>
      <c r="AK57" s="77"/>
      <c r="AL57" s="77"/>
      <c r="AM57" s="77"/>
      <c r="AN57" s="77"/>
      <c r="AO57" s="77"/>
      <c r="AP57" s="77"/>
    </row>
    <row r="58" spans="1:42" s="70" customFormat="1" ht="14.25" x14ac:dyDescent="0.15">
      <c r="A58" s="71"/>
      <c r="B58" s="72" t="s">
        <v>56</v>
      </c>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3"/>
      <c r="AE58" s="77"/>
      <c r="AF58" s="77"/>
      <c r="AG58" s="77"/>
      <c r="AH58" s="77"/>
      <c r="AI58" s="77"/>
      <c r="AJ58" s="77"/>
      <c r="AK58" s="77"/>
      <c r="AL58" s="77"/>
      <c r="AM58" s="77"/>
      <c r="AN58" s="77"/>
      <c r="AO58" s="77"/>
      <c r="AP58" s="77"/>
    </row>
    <row r="59" spans="1:42" s="70" customFormat="1" ht="18" customHeight="1" x14ac:dyDescent="0.15">
      <c r="A59" s="71"/>
      <c r="B59" s="669" t="s">
        <v>57</v>
      </c>
      <c r="C59" s="670"/>
      <c r="D59" s="670"/>
      <c r="E59" s="670"/>
      <c r="F59" s="670"/>
      <c r="G59" s="670"/>
      <c r="H59" s="671"/>
      <c r="I59" s="669"/>
      <c r="J59" s="668"/>
      <c r="K59" s="668"/>
      <c r="L59" s="668"/>
      <c r="M59" s="668"/>
      <c r="N59" s="668"/>
      <c r="O59" s="668"/>
      <c r="P59" s="670" t="s">
        <v>284</v>
      </c>
      <c r="Q59" s="671"/>
      <c r="R59" s="669" t="s">
        <v>58</v>
      </c>
      <c r="S59" s="668"/>
      <c r="T59" s="668"/>
      <c r="U59" s="668"/>
      <c r="V59" s="672"/>
      <c r="W59" s="669"/>
      <c r="X59" s="668"/>
      <c r="Y59" s="668"/>
      <c r="Z59" s="668"/>
      <c r="AA59" s="668"/>
      <c r="AB59" s="81" t="s">
        <v>62</v>
      </c>
      <c r="AC59" s="72"/>
      <c r="AD59" s="73"/>
      <c r="AE59" s="77"/>
      <c r="AF59" s="77"/>
      <c r="AG59" s="77"/>
      <c r="AH59" s="77"/>
      <c r="AI59" s="77"/>
      <c r="AJ59" s="77"/>
      <c r="AK59" s="77"/>
      <c r="AL59" s="77"/>
      <c r="AM59" s="77"/>
      <c r="AN59" s="77"/>
      <c r="AO59" s="77"/>
      <c r="AP59" s="77"/>
    </row>
    <row r="60" spans="1:42" s="70" customFormat="1" ht="10.5" customHeight="1" x14ac:dyDescent="0.15">
      <c r="A60" s="71"/>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3"/>
      <c r="AE60" s="77"/>
      <c r="AF60" s="77"/>
      <c r="AG60" s="77"/>
      <c r="AH60" s="77"/>
      <c r="AI60" s="77"/>
      <c r="AJ60" s="77"/>
      <c r="AK60" s="77"/>
      <c r="AL60" s="77"/>
      <c r="AM60" s="77"/>
      <c r="AN60" s="77"/>
      <c r="AO60" s="77"/>
      <c r="AP60" s="77"/>
    </row>
    <row r="61" spans="1:42" s="70" customFormat="1" ht="14.25" x14ac:dyDescent="0.15">
      <c r="A61" s="71"/>
      <c r="B61" s="72" t="s">
        <v>59</v>
      </c>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3"/>
      <c r="AE61" s="77"/>
      <c r="AF61" s="77"/>
      <c r="AG61" s="77"/>
      <c r="AH61" s="77"/>
      <c r="AI61" s="77"/>
      <c r="AJ61" s="77"/>
      <c r="AK61" s="77"/>
      <c r="AL61" s="77"/>
      <c r="AM61" s="77"/>
      <c r="AN61" s="77"/>
      <c r="AO61" s="77"/>
      <c r="AP61" s="77"/>
    </row>
    <row r="62" spans="1:42" s="70" customFormat="1" ht="18" customHeight="1" x14ac:dyDescent="0.15">
      <c r="A62" s="71"/>
      <c r="B62" s="685" t="s">
        <v>60</v>
      </c>
      <c r="C62" s="686"/>
      <c r="D62" s="686"/>
      <c r="E62" s="687"/>
      <c r="F62" s="685" t="s">
        <v>67</v>
      </c>
      <c r="G62" s="686"/>
      <c r="H62" s="686"/>
      <c r="I62" s="686"/>
      <c r="J62" s="686"/>
      <c r="K62" s="687"/>
      <c r="L62" s="685" t="s">
        <v>60</v>
      </c>
      <c r="M62" s="686"/>
      <c r="N62" s="686"/>
      <c r="O62" s="686"/>
      <c r="P62" s="686"/>
      <c r="Q62" s="686"/>
      <c r="R62" s="687"/>
      <c r="S62" s="685" t="s">
        <v>67</v>
      </c>
      <c r="T62" s="691"/>
      <c r="U62" s="692"/>
      <c r="V62" s="685" t="s">
        <v>60</v>
      </c>
      <c r="W62" s="686"/>
      <c r="X62" s="687"/>
      <c r="Y62" s="685" t="s">
        <v>67</v>
      </c>
      <c r="Z62" s="686"/>
      <c r="AA62" s="686"/>
      <c r="AB62" s="687"/>
      <c r="AC62" s="87"/>
      <c r="AD62" s="82"/>
    </row>
    <row r="63" spans="1:42" s="70" customFormat="1" ht="18" customHeight="1" x14ac:dyDescent="0.15">
      <c r="A63" s="71"/>
      <c r="B63" s="688" t="s">
        <v>61</v>
      </c>
      <c r="C63" s="689"/>
      <c r="D63" s="689"/>
      <c r="E63" s="690"/>
      <c r="F63" s="685"/>
      <c r="G63" s="691"/>
      <c r="H63" s="691"/>
      <c r="I63" s="691"/>
      <c r="J63" s="689" t="s">
        <v>62</v>
      </c>
      <c r="K63" s="690"/>
      <c r="L63" s="688" t="s">
        <v>63</v>
      </c>
      <c r="M63" s="689"/>
      <c r="N63" s="689"/>
      <c r="O63" s="689"/>
      <c r="P63" s="689"/>
      <c r="Q63" s="689"/>
      <c r="R63" s="690"/>
      <c r="S63" s="685"/>
      <c r="T63" s="691"/>
      <c r="U63" s="220" t="s">
        <v>62</v>
      </c>
      <c r="V63" s="688" t="s">
        <v>64</v>
      </c>
      <c r="W63" s="689"/>
      <c r="X63" s="690"/>
      <c r="Y63" s="693"/>
      <c r="Z63" s="686"/>
      <c r="AA63" s="686"/>
      <c r="AB63" s="219" t="s">
        <v>62</v>
      </c>
      <c r="AC63" s="72"/>
      <c r="AD63" s="73"/>
    </row>
    <row r="64" spans="1:42" s="70" customFormat="1" ht="18" customHeight="1" x14ac:dyDescent="0.15">
      <c r="A64" s="71"/>
      <c r="B64" s="688" t="s">
        <v>65</v>
      </c>
      <c r="C64" s="689"/>
      <c r="D64" s="689"/>
      <c r="E64" s="690"/>
      <c r="F64" s="685"/>
      <c r="G64" s="691"/>
      <c r="H64" s="691"/>
      <c r="I64" s="691"/>
      <c r="J64" s="689" t="s">
        <v>62</v>
      </c>
      <c r="K64" s="690"/>
      <c r="L64" s="688" t="s">
        <v>66</v>
      </c>
      <c r="M64" s="689"/>
      <c r="N64" s="689"/>
      <c r="O64" s="689"/>
      <c r="P64" s="689"/>
      <c r="Q64" s="689"/>
      <c r="R64" s="690"/>
      <c r="S64" s="685"/>
      <c r="T64" s="691"/>
      <c r="U64" s="220" t="s">
        <v>62</v>
      </c>
      <c r="V64" s="83"/>
      <c r="W64" s="84"/>
      <c r="X64" s="84"/>
      <c r="Y64" s="84"/>
      <c r="Z64" s="84"/>
      <c r="AA64" s="85"/>
      <c r="AB64" s="85"/>
      <c r="AC64" s="72"/>
      <c r="AD64" s="73"/>
    </row>
    <row r="65" spans="1:32" s="70" customFormat="1" ht="18" customHeight="1" x14ac:dyDescent="0.15">
      <c r="A65" s="71"/>
      <c r="B65" s="86" t="s">
        <v>68</v>
      </c>
      <c r="C65" s="68"/>
      <c r="D65" s="87"/>
      <c r="E65" s="87"/>
      <c r="F65" s="87"/>
      <c r="G65" s="87"/>
      <c r="H65" s="87"/>
      <c r="I65" s="87"/>
      <c r="J65" s="87"/>
      <c r="K65" s="87"/>
      <c r="L65" s="87"/>
      <c r="M65" s="87"/>
      <c r="N65" s="87"/>
      <c r="O65" s="87"/>
      <c r="P65" s="87"/>
      <c r="Q65" s="87"/>
      <c r="R65" s="87"/>
      <c r="S65" s="87"/>
      <c r="T65" s="72"/>
      <c r="U65" s="72"/>
      <c r="V65" s="72"/>
      <c r="W65" s="72"/>
      <c r="X65" s="72"/>
      <c r="Y65" s="72"/>
      <c r="Z65" s="72"/>
      <c r="AA65" s="72"/>
      <c r="AB65" s="72"/>
      <c r="AC65" s="72"/>
      <c r="AD65" s="73"/>
      <c r="AE65" s="77"/>
      <c r="AF65" s="77"/>
    </row>
    <row r="66" spans="1:32" s="70" customFormat="1" ht="10.5" customHeight="1" x14ac:dyDescent="0.15">
      <c r="A66" s="71"/>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3"/>
    </row>
    <row r="67" spans="1:32" s="70" customFormat="1" ht="10.5" customHeight="1" x14ac:dyDescent="0.15">
      <c r="A67" s="74"/>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6"/>
      <c r="AE67" s="88"/>
    </row>
    <row r="68" spans="1:32" ht="13.5" x14ac:dyDescent="0.15">
      <c r="A68" s="89" t="s">
        <v>32</v>
      </c>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90"/>
      <c r="AE68" s="46"/>
    </row>
    <row r="69" spans="1:32" ht="13.5" x14ac:dyDescent="0.15">
      <c r="A69" s="91"/>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103" t="s">
        <v>40</v>
      </c>
      <c r="AD69" s="104"/>
      <c r="AE69" s="46"/>
    </row>
    <row r="70" spans="1:32" ht="15.75" customHeight="1" x14ac:dyDescent="0.15">
      <c r="A70" s="27" t="s">
        <v>33</v>
      </c>
      <c r="B70" s="28"/>
      <c r="C70" s="28"/>
      <c r="D70" s="92"/>
      <c r="E70" s="27" t="s">
        <v>34</v>
      </c>
      <c r="F70" s="28"/>
      <c r="G70" s="28"/>
      <c r="H70" s="28"/>
      <c r="I70" s="28"/>
      <c r="J70" s="28"/>
      <c r="K70" s="27" t="s">
        <v>35</v>
      </c>
      <c r="L70" s="28"/>
      <c r="M70" s="28"/>
      <c r="N70" s="28"/>
      <c r="O70" s="28"/>
      <c r="P70" s="28"/>
      <c r="Q70" s="28"/>
      <c r="R70" s="28"/>
      <c r="S70" s="28"/>
      <c r="T70" s="28"/>
      <c r="U70" s="28"/>
      <c r="V70" s="28"/>
      <c r="W70" s="28"/>
      <c r="X70" s="28"/>
      <c r="Y70" s="28"/>
      <c r="Z70" s="28"/>
      <c r="AA70" s="28"/>
      <c r="AB70" s="28"/>
      <c r="AC70" s="92"/>
      <c r="AD70" s="92"/>
      <c r="AE70" s="46"/>
    </row>
    <row r="71" spans="1:32" ht="18" customHeight="1" x14ac:dyDescent="0.15">
      <c r="A71" s="93"/>
      <c r="B71" s="94"/>
      <c r="C71" s="94"/>
      <c r="D71" s="95"/>
      <c r="E71" s="693" t="s">
        <v>36</v>
      </c>
      <c r="F71" s="686"/>
      <c r="G71" s="686"/>
      <c r="H71" s="686"/>
      <c r="I71" s="686"/>
      <c r="J71" s="687"/>
      <c r="K71" s="694" t="s">
        <v>38</v>
      </c>
      <c r="L71" s="695"/>
      <c r="M71" s="695"/>
      <c r="N71" s="695"/>
      <c r="O71" s="695"/>
      <c r="P71" s="695"/>
      <c r="Q71" s="695"/>
      <c r="R71" s="695"/>
      <c r="S71" s="695"/>
      <c r="T71" s="695"/>
      <c r="U71" s="695"/>
      <c r="V71" s="695"/>
      <c r="W71" s="695"/>
      <c r="X71" s="695"/>
      <c r="Y71" s="695"/>
      <c r="Z71" s="695"/>
      <c r="AA71" s="695"/>
      <c r="AB71" s="695"/>
      <c r="AC71" s="695"/>
      <c r="AD71" s="696"/>
      <c r="AE71" s="46"/>
    </row>
    <row r="72" spans="1:32" ht="18" customHeight="1" x14ac:dyDescent="0.15">
      <c r="A72" s="93" t="s">
        <v>358</v>
      </c>
      <c r="B72" s="94"/>
      <c r="C72" s="94"/>
      <c r="D72" s="95"/>
      <c r="E72" s="693"/>
      <c r="F72" s="686"/>
      <c r="G72" s="686"/>
      <c r="H72" s="686"/>
      <c r="I72" s="686"/>
      <c r="J72" s="687"/>
      <c r="K72" s="694"/>
      <c r="L72" s="695"/>
      <c r="M72" s="695"/>
      <c r="N72" s="695"/>
      <c r="O72" s="695"/>
      <c r="P72" s="695"/>
      <c r="Q72" s="695"/>
      <c r="R72" s="695"/>
      <c r="S72" s="695"/>
      <c r="T72" s="695"/>
      <c r="U72" s="695"/>
      <c r="V72" s="695"/>
      <c r="W72" s="695"/>
      <c r="X72" s="695"/>
      <c r="Y72" s="695"/>
      <c r="Z72" s="695"/>
      <c r="AA72" s="695"/>
      <c r="AB72" s="695"/>
      <c r="AC72" s="695"/>
      <c r="AD72" s="696"/>
      <c r="AE72" s="46"/>
    </row>
    <row r="73" spans="1:32" ht="15" customHeight="1" x14ac:dyDescent="0.15">
      <c r="A73" s="96" t="s">
        <v>44</v>
      </c>
      <c r="B73" s="97"/>
      <c r="C73" s="97"/>
      <c r="D73" s="97"/>
      <c r="E73" s="97"/>
      <c r="F73" s="97"/>
      <c r="G73" s="97"/>
      <c r="H73" s="97"/>
      <c r="I73" s="97"/>
      <c r="J73" s="97"/>
      <c r="K73" s="97"/>
      <c r="L73" s="97"/>
      <c r="M73" s="97"/>
      <c r="N73" s="97"/>
      <c r="O73" s="97"/>
      <c r="P73" s="97"/>
      <c r="Q73" s="97"/>
      <c r="R73" s="97"/>
      <c r="S73" s="62"/>
      <c r="T73" s="62"/>
      <c r="U73" s="62"/>
      <c r="V73" s="62"/>
      <c r="W73" s="62"/>
      <c r="X73" s="62"/>
      <c r="Y73" s="62"/>
      <c r="Z73" s="62"/>
      <c r="AA73" s="62"/>
      <c r="AB73" s="62"/>
      <c r="AC73" s="62"/>
      <c r="AD73" s="105"/>
      <c r="AE73" s="98"/>
    </row>
  </sheetData>
  <mergeCells count="54">
    <mergeCell ref="E71:J71"/>
    <mergeCell ref="K71:AD71"/>
    <mergeCell ref="E72:J72"/>
    <mergeCell ref="K72:AD72"/>
    <mergeCell ref="Y63:AA63"/>
    <mergeCell ref="B64:E64"/>
    <mergeCell ref="F64:I64"/>
    <mergeCell ref="J64:K64"/>
    <mergeCell ref="L64:R64"/>
    <mergeCell ref="S64:T64"/>
    <mergeCell ref="Y62:AB62"/>
    <mergeCell ref="B63:E63"/>
    <mergeCell ref="F63:I63"/>
    <mergeCell ref="J63:K63"/>
    <mergeCell ref="L63:R63"/>
    <mergeCell ref="S63:T63"/>
    <mergeCell ref="V63:X63"/>
    <mergeCell ref="B62:E62"/>
    <mergeCell ref="F62:K62"/>
    <mergeCell ref="L62:R62"/>
    <mergeCell ref="S62:U62"/>
    <mergeCell ref="V62:X62"/>
    <mergeCell ref="X43:AB46"/>
    <mergeCell ref="S16:W18"/>
    <mergeCell ref="X16:AB18"/>
    <mergeCell ref="X22:AB23"/>
    <mergeCell ref="I36:P36"/>
    <mergeCell ref="X24:AB25"/>
    <mergeCell ref="B59:H59"/>
    <mergeCell ref="I59:O59"/>
    <mergeCell ref="P59:Q59"/>
    <mergeCell ref="R59:V59"/>
    <mergeCell ref="W59:AA59"/>
    <mergeCell ref="C56:D56"/>
    <mergeCell ref="F56:H56"/>
    <mergeCell ref="J56:K56"/>
    <mergeCell ref="M56:O56"/>
    <mergeCell ref="S56:T56"/>
    <mergeCell ref="Z4:AD4"/>
    <mergeCell ref="X4:Y4"/>
    <mergeCell ref="A14:A48"/>
    <mergeCell ref="I34:P35"/>
    <mergeCell ref="C4:K4"/>
    <mergeCell ref="M4:Q4"/>
    <mergeCell ref="R4:V4"/>
    <mergeCell ref="S6:AD6"/>
    <mergeCell ref="B14:C48"/>
    <mergeCell ref="O6:R6"/>
    <mergeCell ref="Q13:R13"/>
    <mergeCell ref="A4:B4"/>
    <mergeCell ref="A6:B6"/>
    <mergeCell ref="X26:AB27"/>
    <mergeCell ref="X20:AB21"/>
    <mergeCell ref="Q14:R50"/>
  </mergeCells>
  <phoneticPr fontId="3"/>
  <pageMargins left="0.70866141732283472" right="0.39370078740157483" top="0.39370078740157483" bottom="0.19685039370078741" header="0" footer="0"/>
  <pageSetup paperSize="9" scale="83" fitToHeight="0" orientation="portrait" r:id="rId1"/>
  <headerFooter alignWithMargins="0"/>
  <rowBreaks count="1" manualBreakCount="1">
    <brk id="66" max="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view="pageBreakPreview" zoomScale="75" zoomScaleNormal="85" zoomScaleSheetLayoutView="75" workbookViewId="0">
      <selection activeCell="N45" sqref="N45"/>
    </sheetView>
  </sheetViews>
  <sheetFormatPr defaultColWidth="9.33203125" defaultRowHeight="13.5" x14ac:dyDescent="0.15"/>
  <cols>
    <col min="1" max="1" width="2.6640625" style="24" customWidth="1"/>
    <col min="2" max="2" width="17" style="24" customWidth="1"/>
    <col min="3" max="3" width="15.5" style="24" customWidth="1"/>
    <col min="4" max="4" width="12" style="24" customWidth="1"/>
    <col min="5" max="5" width="15" style="24" customWidth="1"/>
    <col min="6" max="6" width="12" style="24" customWidth="1"/>
    <col min="7" max="7" width="12.1640625" style="24" customWidth="1"/>
    <col min="8" max="9" width="15.1640625" style="24" customWidth="1"/>
    <col min="10" max="10" width="9.83203125" style="24" customWidth="1"/>
    <col min="11" max="11" width="2.6640625" style="24" customWidth="1"/>
    <col min="12" max="16384" width="9.33203125" style="24"/>
  </cols>
  <sheetData>
    <row r="1" spans="1:10" ht="10.5" customHeight="1" x14ac:dyDescent="0.15">
      <c r="A1" s="22" t="s">
        <v>95</v>
      </c>
      <c r="B1" s="23"/>
    </row>
    <row r="2" spans="1:10" ht="20.25" customHeight="1" x14ac:dyDescent="0.15">
      <c r="A2" s="25" t="s">
        <v>279</v>
      </c>
      <c r="B2" s="26"/>
      <c r="C2" s="26"/>
      <c r="D2" s="26"/>
      <c r="E2" s="26"/>
      <c r="F2" s="26"/>
      <c r="G2" s="26"/>
      <c r="H2" s="26"/>
      <c r="I2" s="26"/>
      <c r="J2" s="26"/>
    </row>
    <row r="3" spans="1:10" ht="11.25" customHeight="1" x14ac:dyDescent="0.15"/>
    <row r="4" spans="1:10" ht="20.25" customHeight="1" x14ac:dyDescent="0.15">
      <c r="A4" s="27" t="s">
        <v>19</v>
      </c>
      <c r="B4" s="28"/>
      <c r="C4" s="697"/>
      <c r="D4" s="671"/>
      <c r="E4" s="351" t="s">
        <v>85</v>
      </c>
      <c r="F4" s="697"/>
      <c r="G4" s="670"/>
      <c r="H4" s="670"/>
      <c r="I4" s="670"/>
      <c r="J4" s="671"/>
    </row>
    <row r="5" spans="1:10" ht="11.25" customHeight="1" x14ac:dyDescent="0.15"/>
    <row r="6" spans="1:10" ht="20.25" customHeight="1" x14ac:dyDescent="0.15">
      <c r="A6" s="29" t="s">
        <v>578</v>
      </c>
      <c r="B6" s="29"/>
      <c r="C6" s="29"/>
      <c r="D6" s="29"/>
      <c r="E6" s="29"/>
      <c r="F6" s="29"/>
      <c r="G6" s="29"/>
      <c r="J6" s="29"/>
    </row>
    <row r="7" spans="1:10" ht="20.25" customHeight="1" x14ac:dyDescent="0.15">
      <c r="C7" s="352" t="s">
        <v>79</v>
      </c>
      <c r="J7" s="353"/>
    </row>
    <row r="8" spans="1:10" s="29" customFormat="1" ht="20.25" customHeight="1" x14ac:dyDescent="0.15">
      <c r="A8" s="354"/>
      <c r="B8" s="351" t="s">
        <v>73</v>
      </c>
      <c r="C8" s="355" t="s">
        <v>78</v>
      </c>
      <c r="D8" s="355"/>
      <c r="E8" s="697" t="s">
        <v>71</v>
      </c>
      <c r="F8" s="671"/>
      <c r="G8" s="697" t="s">
        <v>72</v>
      </c>
      <c r="H8" s="671"/>
      <c r="I8" s="697" t="s">
        <v>86</v>
      </c>
      <c r="J8" s="647"/>
    </row>
    <row r="9" spans="1:10" s="29" customFormat="1" ht="20.25" customHeight="1" x14ac:dyDescent="0.15">
      <c r="A9" s="31"/>
      <c r="B9" s="713" t="s">
        <v>277</v>
      </c>
      <c r="C9" s="698"/>
      <c r="D9" s="698"/>
      <c r="E9" s="698"/>
      <c r="F9" s="698"/>
      <c r="G9" s="698"/>
      <c r="H9" s="698"/>
      <c r="I9" s="698"/>
      <c r="J9" s="698"/>
    </row>
    <row r="10" spans="1:10" s="29" customFormat="1" ht="20.25" customHeight="1" x14ac:dyDescent="0.15">
      <c r="A10" s="31"/>
      <c r="B10" s="713"/>
      <c r="C10" s="697"/>
      <c r="D10" s="671"/>
      <c r="E10" s="698"/>
      <c r="F10" s="698"/>
      <c r="G10" s="698"/>
      <c r="H10" s="698"/>
      <c r="I10" s="698"/>
      <c r="J10" s="698"/>
    </row>
    <row r="11" spans="1:10" ht="20.25" customHeight="1" x14ac:dyDescent="0.15">
      <c r="A11" s="30"/>
      <c r="B11" s="30" t="s">
        <v>77</v>
      </c>
      <c r="C11" s="30"/>
      <c r="D11" s="30" t="s">
        <v>83</v>
      </c>
      <c r="E11" s="30"/>
      <c r="F11" s="30"/>
      <c r="G11" s="30"/>
      <c r="H11" s="30"/>
      <c r="I11" s="30"/>
      <c r="J11" s="30"/>
    </row>
    <row r="12" spans="1:10" s="29" customFormat="1" ht="20.25" customHeight="1" x14ac:dyDescent="0.15">
      <c r="A12" s="31"/>
      <c r="B12" s="31" t="s">
        <v>554</v>
      </c>
      <c r="C12" s="31"/>
      <c r="D12" s="31"/>
      <c r="E12" s="31"/>
      <c r="F12" s="31"/>
      <c r="G12" s="31"/>
      <c r="H12" s="31"/>
      <c r="I12" s="31"/>
      <c r="J12" s="31"/>
    </row>
    <row r="13" spans="1:10" s="29" customFormat="1" ht="20.25" customHeight="1" x14ac:dyDescent="0.15">
      <c r="A13" s="356" t="s">
        <v>80</v>
      </c>
      <c r="B13" s="356"/>
      <c r="C13" s="31"/>
      <c r="D13" s="31"/>
      <c r="E13" s="31"/>
      <c r="F13" s="31"/>
      <c r="G13" s="31"/>
      <c r="H13" s="31"/>
      <c r="I13" s="31"/>
      <c r="J13" s="31"/>
    </row>
    <row r="14" spans="1:10" s="29" customFormat="1" ht="20.25" customHeight="1" x14ac:dyDescent="0.15">
      <c r="A14" s="356" t="s">
        <v>81</v>
      </c>
      <c r="B14" s="356"/>
      <c r="C14" s="31"/>
      <c r="D14" s="31"/>
      <c r="E14" s="31"/>
      <c r="F14" s="31"/>
      <c r="G14" s="31"/>
      <c r="H14" s="31"/>
      <c r="I14" s="31"/>
      <c r="J14" s="31"/>
    </row>
    <row r="15" spans="1:10" s="29" customFormat="1" ht="20.25" customHeight="1" x14ac:dyDescent="0.15">
      <c r="A15" s="356" t="s">
        <v>82</v>
      </c>
      <c r="B15" s="356"/>
      <c r="C15" s="31"/>
      <c r="D15" s="31"/>
      <c r="E15" s="31"/>
      <c r="F15" s="31"/>
      <c r="G15" s="31"/>
      <c r="H15" s="31"/>
      <c r="I15" s="31"/>
      <c r="J15" s="31"/>
    </row>
    <row r="16" spans="1:10" s="29" customFormat="1" ht="20.25" customHeight="1" x14ac:dyDescent="0.15">
      <c r="A16" s="31"/>
      <c r="B16" s="31" t="s">
        <v>555</v>
      </c>
      <c r="C16" s="31"/>
      <c r="D16" s="31"/>
      <c r="E16" s="31"/>
      <c r="F16" s="31"/>
      <c r="G16" s="31"/>
      <c r="H16" s="31"/>
      <c r="I16" s="31"/>
      <c r="J16" s="31"/>
    </row>
    <row r="17" spans="1:11" s="29" customFormat="1" ht="20.25" customHeight="1" x14ac:dyDescent="0.15">
      <c r="A17" s="356" t="s">
        <v>80</v>
      </c>
      <c r="B17" s="31"/>
      <c r="C17" s="31"/>
      <c r="D17" s="31"/>
      <c r="E17" s="31"/>
      <c r="F17" s="31"/>
      <c r="G17" s="31"/>
      <c r="H17" s="31"/>
      <c r="I17" s="31"/>
      <c r="J17" s="31"/>
    </row>
    <row r="18" spans="1:11" s="29" customFormat="1" ht="20.25" customHeight="1" x14ac:dyDescent="0.15">
      <c r="A18" s="356" t="s">
        <v>81</v>
      </c>
      <c r="B18" s="31"/>
      <c r="C18" s="31"/>
      <c r="D18" s="31"/>
      <c r="E18" s="31"/>
      <c r="F18" s="31"/>
      <c r="G18" s="31"/>
      <c r="H18" s="31"/>
      <c r="I18" s="31"/>
      <c r="J18" s="31"/>
    </row>
    <row r="19" spans="1:11" s="29" customFormat="1" ht="20.25" customHeight="1" x14ac:dyDescent="0.15">
      <c r="A19" s="356" t="s">
        <v>82</v>
      </c>
      <c r="B19" s="31"/>
      <c r="C19" s="31"/>
      <c r="D19" s="31"/>
      <c r="E19" s="31"/>
      <c r="F19" s="31"/>
      <c r="G19" s="31"/>
      <c r="H19" s="31"/>
      <c r="I19" s="31"/>
      <c r="J19" s="31"/>
    </row>
    <row r="20" spans="1:11" ht="20.25" customHeight="1" x14ac:dyDescent="0.15">
      <c r="I20" s="30"/>
      <c r="J20" s="30"/>
    </row>
    <row r="21" spans="1:11" ht="20.25" customHeight="1" x14ac:dyDescent="0.15">
      <c r="A21" s="29" t="s">
        <v>579</v>
      </c>
    </row>
    <row r="22" spans="1:11" ht="20.25" customHeight="1" x14ac:dyDescent="0.15">
      <c r="A22" s="29"/>
      <c r="J22" s="353"/>
    </row>
    <row r="23" spans="1:11" ht="20.25" customHeight="1" x14ac:dyDescent="0.15">
      <c r="A23" s="357"/>
      <c r="B23" s="351" t="s">
        <v>73</v>
      </c>
      <c r="C23" s="358" t="s">
        <v>70</v>
      </c>
      <c r="D23" s="358"/>
      <c r="E23" s="697" t="s">
        <v>71</v>
      </c>
      <c r="F23" s="671"/>
      <c r="G23" s="697" t="s">
        <v>72</v>
      </c>
      <c r="H23" s="671"/>
      <c r="I23" s="697" t="s">
        <v>86</v>
      </c>
      <c r="J23" s="646"/>
      <c r="K23" s="647"/>
    </row>
    <row r="24" spans="1:11" ht="20.25" customHeight="1" x14ac:dyDescent="0.15">
      <c r="A24" s="357"/>
      <c r="B24" s="359" t="s">
        <v>277</v>
      </c>
      <c r="C24" s="698"/>
      <c r="D24" s="698"/>
      <c r="E24" s="698"/>
      <c r="F24" s="698"/>
      <c r="G24" s="698"/>
      <c r="H24" s="698"/>
      <c r="I24" s="697"/>
      <c r="J24" s="646"/>
      <c r="K24" s="647"/>
    </row>
    <row r="25" spans="1:11" s="29" customFormat="1" ht="9.75" customHeight="1" x14ac:dyDescent="0.15">
      <c r="A25" s="31"/>
      <c r="B25" s="360"/>
      <c r="C25" s="32"/>
      <c r="D25" s="32"/>
      <c r="E25" s="32"/>
      <c r="F25" s="32"/>
      <c r="G25" s="32"/>
      <c r="H25" s="32"/>
      <c r="I25" s="32"/>
      <c r="J25" s="65"/>
    </row>
    <row r="26" spans="1:11" s="29" customFormat="1" ht="20.25" customHeight="1" x14ac:dyDescent="0.15">
      <c r="A26" s="31"/>
      <c r="B26" s="361" t="s">
        <v>580</v>
      </c>
      <c r="C26" s="32"/>
      <c r="D26" s="32"/>
      <c r="E26" s="32"/>
      <c r="F26" s="32"/>
      <c r="G26" s="32"/>
      <c r="H26" s="32"/>
      <c r="I26" s="32"/>
      <c r="J26" s="65"/>
    </row>
    <row r="27" spans="1:11" s="29" customFormat="1" ht="20.25" customHeight="1" x14ac:dyDescent="0.15">
      <c r="A27" s="357"/>
      <c r="B27" s="699" t="s">
        <v>556</v>
      </c>
      <c r="C27" s="700"/>
      <c r="D27" s="701"/>
      <c r="E27" s="697"/>
      <c r="F27" s="670"/>
      <c r="G27" s="670"/>
      <c r="H27" s="670"/>
      <c r="I27" s="670"/>
      <c r="J27" s="671"/>
    </row>
    <row r="28" spans="1:11" ht="20.25" customHeight="1" x14ac:dyDescent="0.15">
      <c r="B28" s="29"/>
      <c r="C28" s="362"/>
      <c r="D28" s="362"/>
      <c r="E28" s="362"/>
      <c r="F28" s="362"/>
      <c r="G28" s="362"/>
      <c r="H28" s="362"/>
      <c r="I28" s="362"/>
      <c r="J28" s="362"/>
    </row>
    <row r="29" spans="1:11" ht="20.25" customHeight="1" x14ac:dyDescent="0.15">
      <c r="A29" s="29" t="s">
        <v>581</v>
      </c>
      <c r="E29" s="24" t="s">
        <v>74</v>
      </c>
    </row>
    <row r="30" spans="1:11" ht="20.25" customHeight="1" x14ac:dyDescent="0.15">
      <c r="A30" s="29"/>
      <c r="C30" s="352" t="s">
        <v>76</v>
      </c>
      <c r="J30" s="353"/>
    </row>
    <row r="31" spans="1:11" ht="20.25" customHeight="1" x14ac:dyDescent="0.15">
      <c r="A31" s="357"/>
      <c r="B31" s="351" t="s">
        <v>73</v>
      </c>
      <c r="C31" s="693" t="s">
        <v>75</v>
      </c>
      <c r="D31" s="687"/>
      <c r="E31" s="698" t="s">
        <v>71</v>
      </c>
      <c r="F31" s="698"/>
      <c r="G31" s="698" t="s">
        <v>72</v>
      </c>
      <c r="H31" s="698"/>
      <c r="I31" s="697" t="s">
        <v>86</v>
      </c>
      <c r="J31" s="646"/>
      <c r="K31" s="647"/>
    </row>
    <row r="32" spans="1:11" ht="20.25" customHeight="1" x14ac:dyDescent="0.15">
      <c r="A32" s="357"/>
      <c r="B32" s="359" t="s">
        <v>277</v>
      </c>
      <c r="C32" s="698"/>
      <c r="D32" s="698"/>
      <c r="E32" s="698"/>
      <c r="F32" s="698"/>
      <c r="G32" s="698"/>
      <c r="H32" s="698"/>
      <c r="I32" s="697"/>
      <c r="J32" s="646"/>
      <c r="K32" s="647"/>
    </row>
    <row r="33" spans="1:11" ht="20.25" customHeight="1" x14ac:dyDescent="0.15">
      <c r="A33" s="31"/>
      <c r="B33" s="363"/>
      <c r="C33" s="32"/>
      <c r="D33" s="32"/>
      <c r="E33" s="32"/>
      <c r="F33" s="32"/>
      <c r="G33" s="32"/>
      <c r="H33" s="32"/>
      <c r="I33" s="32"/>
      <c r="J33" s="65"/>
      <c r="K33" s="65"/>
    </row>
    <row r="34" spans="1:11" ht="20.25" customHeight="1" x14ac:dyDescent="0.15">
      <c r="A34" s="706" t="s">
        <v>92</v>
      </c>
      <c r="B34" s="706"/>
      <c r="C34" s="706"/>
      <c r="D34" s="706"/>
      <c r="E34" s="706"/>
      <c r="F34" s="706"/>
      <c r="G34" s="706"/>
      <c r="H34" s="706"/>
      <c r="I34" s="706"/>
      <c r="J34" s="706"/>
      <c r="K34" s="706"/>
    </row>
    <row r="35" spans="1:11" ht="20.25" customHeight="1" x14ac:dyDescent="0.15">
      <c r="A35" s="31"/>
      <c r="B35" s="363"/>
      <c r="C35" s="32"/>
      <c r="D35" s="32"/>
      <c r="E35" s="32"/>
      <c r="F35" s="32"/>
      <c r="G35" s="32"/>
      <c r="H35" s="32"/>
      <c r="I35" s="32"/>
      <c r="J35" s="32"/>
      <c r="K35" s="32"/>
    </row>
    <row r="36" spans="1:11" ht="20.25" customHeight="1" x14ac:dyDescent="0.15">
      <c r="A36" s="364" t="s">
        <v>89</v>
      </c>
      <c r="H36" s="30"/>
    </row>
    <row r="37" spans="1:11" ht="20.25" customHeight="1" x14ac:dyDescent="0.15">
      <c r="A37" s="364"/>
      <c r="H37" s="30"/>
    </row>
    <row r="38" spans="1:11" ht="15" customHeight="1" x14ac:dyDescent="0.15">
      <c r="A38" s="29"/>
      <c r="B38" s="24" t="s">
        <v>90</v>
      </c>
      <c r="H38" s="30"/>
    </row>
    <row r="39" spans="1:11" ht="20.45" customHeight="1" x14ac:dyDescent="0.15">
      <c r="A39" s="29"/>
      <c r="B39" s="365"/>
      <c r="C39" s="697" t="s">
        <v>73</v>
      </c>
      <c r="D39" s="670"/>
      <c r="E39" s="698" t="s">
        <v>94</v>
      </c>
      <c r="F39" s="698"/>
      <c r="H39" s="30"/>
    </row>
    <row r="40" spans="1:11" ht="23.1" customHeight="1" x14ac:dyDescent="0.15">
      <c r="A40" s="29"/>
      <c r="B40" s="359" t="s">
        <v>277</v>
      </c>
      <c r="C40" s="697"/>
      <c r="D40" s="670"/>
      <c r="E40" s="698"/>
      <c r="F40" s="698"/>
      <c r="H40" s="30"/>
    </row>
    <row r="41" spans="1:11" ht="20.25" customHeight="1" x14ac:dyDescent="0.15">
      <c r="A41" s="30"/>
      <c r="B41" s="30"/>
      <c r="C41" s="46"/>
      <c r="D41" s="30"/>
      <c r="E41" s="30"/>
      <c r="F41" s="30"/>
      <c r="G41" s="30"/>
      <c r="H41" s="30"/>
      <c r="I41" s="30"/>
      <c r="J41" s="30"/>
    </row>
    <row r="42" spans="1:11" ht="20.25" customHeight="1" x14ac:dyDescent="0.15">
      <c r="A42" s="30"/>
      <c r="B42" s="707" t="s">
        <v>91</v>
      </c>
      <c r="C42" s="708"/>
      <c r="D42" s="708"/>
      <c r="E42" s="708"/>
      <c r="F42" s="708"/>
      <c r="G42" s="709"/>
      <c r="H42" s="698" t="s">
        <v>278</v>
      </c>
      <c r="I42" s="698"/>
      <c r="J42" s="32"/>
    </row>
    <row r="43" spans="1:11" ht="20.25" customHeight="1" x14ac:dyDescent="0.15">
      <c r="A43" s="30"/>
      <c r="B43" s="710"/>
      <c r="C43" s="711"/>
      <c r="D43" s="711"/>
      <c r="E43" s="711"/>
      <c r="F43" s="711"/>
      <c r="G43" s="712"/>
      <c r="H43" s="698"/>
      <c r="I43" s="698"/>
      <c r="J43" s="32"/>
    </row>
    <row r="44" spans="1:11" ht="20.25" customHeight="1" x14ac:dyDescent="0.15">
      <c r="A44" s="30"/>
      <c r="B44" s="702" t="s">
        <v>175</v>
      </c>
      <c r="C44" s="703"/>
      <c r="D44" s="703"/>
      <c r="E44" s="703"/>
      <c r="F44" s="703"/>
      <c r="G44" s="704"/>
      <c r="H44" s="704"/>
      <c r="I44" s="704"/>
      <c r="J44" s="32"/>
    </row>
    <row r="46" spans="1:11" ht="28.5" customHeight="1" x14ac:dyDescent="0.15">
      <c r="A46" s="30"/>
      <c r="B46" s="705"/>
      <c r="C46" s="704"/>
      <c r="D46" s="704"/>
      <c r="E46" s="704"/>
      <c r="F46" s="704"/>
      <c r="G46" s="704"/>
      <c r="H46" s="704"/>
      <c r="I46" s="704"/>
      <c r="J46" s="32"/>
    </row>
    <row r="47" spans="1:11" ht="28.5" customHeight="1" x14ac:dyDescent="0.15">
      <c r="A47" s="30"/>
      <c r="B47" s="705"/>
      <c r="C47" s="704"/>
      <c r="D47" s="704"/>
      <c r="E47" s="704"/>
      <c r="F47" s="704"/>
      <c r="G47" s="704"/>
      <c r="H47" s="704"/>
      <c r="I47" s="704"/>
      <c r="J47" s="32"/>
    </row>
    <row r="48" spans="1:11" ht="28.5" customHeight="1" x14ac:dyDescent="0.15">
      <c r="A48" s="30"/>
      <c r="B48" s="705"/>
      <c r="C48" s="704"/>
      <c r="D48" s="704"/>
      <c r="E48" s="704"/>
      <c r="F48" s="704"/>
      <c r="G48" s="704"/>
      <c r="H48" s="704"/>
      <c r="I48" s="704"/>
      <c r="J48" s="32"/>
    </row>
    <row r="49" spans="1:10" ht="20.25" customHeight="1" x14ac:dyDescent="0.15">
      <c r="A49" s="30"/>
      <c r="B49" s="366"/>
      <c r="C49" s="30"/>
      <c r="D49" s="30"/>
      <c r="E49" s="30"/>
      <c r="F49" s="30"/>
      <c r="G49" s="30"/>
      <c r="H49" s="30"/>
      <c r="I49" s="30"/>
      <c r="J49" s="30"/>
    </row>
  </sheetData>
  <mergeCells count="39">
    <mergeCell ref="B9:B10"/>
    <mergeCell ref="C9:D9"/>
    <mergeCell ref="E9:F10"/>
    <mergeCell ref="G9:H10"/>
    <mergeCell ref="I9:J10"/>
    <mergeCell ref="C10:D10"/>
    <mergeCell ref="B44:I44"/>
    <mergeCell ref="B46:I46"/>
    <mergeCell ref="B47:I47"/>
    <mergeCell ref="B48:I48"/>
    <mergeCell ref="A34:K34"/>
    <mergeCell ref="C39:D39"/>
    <mergeCell ref="E39:F39"/>
    <mergeCell ref="C40:D40"/>
    <mergeCell ref="E40:F40"/>
    <mergeCell ref="B42:G43"/>
    <mergeCell ref="C24:D24"/>
    <mergeCell ref="E24:F24"/>
    <mergeCell ref="G24:H24"/>
    <mergeCell ref="I24:K24"/>
    <mergeCell ref="H42:I43"/>
    <mergeCell ref="C31:D31"/>
    <mergeCell ref="E31:F31"/>
    <mergeCell ref="G31:H31"/>
    <mergeCell ref="I31:K31"/>
    <mergeCell ref="C32:D32"/>
    <mergeCell ref="E32:F32"/>
    <mergeCell ref="G32:H32"/>
    <mergeCell ref="I32:K32"/>
    <mergeCell ref="B27:D27"/>
    <mergeCell ref="E27:J27"/>
    <mergeCell ref="E23:F23"/>
    <mergeCell ref="G23:H23"/>
    <mergeCell ref="I23:K23"/>
    <mergeCell ref="C4:D4"/>
    <mergeCell ref="F4:J4"/>
    <mergeCell ref="E8:F8"/>
    <mergeCell ref="G8:H8"/>
    <mergeCell ref="I8:J8"/>
  </mergeCells>
  <phoneticPr fontId="3"/>
  <pageMargins left="0.70866141732283472" right="0.39370078740157483" top="0.78740157480314965" bottom="0.59055118110236227" header="0.51181102362204722" footer="0.51181102362204722"/>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0"/>
  <sheetViews>
    <sheetView view="pageBreakPreview" topLeftCell="A10" zoomScale="70" zoomScaleNormal="100" zoomScaleSheetLayoutView="70" workbookViewId="0">
      <selection activeCell="Z39" sqref="Z39:AC39"/>
    </sheetView>
  </sheetViews>
  <sheetFormatPr defaultColWidth="4.6640625" defaultRowHeight="13.5" x14ac:dyDescent="0.15"/>
  <cols>
    <col min="1" max="1" width="1.6640625" style="110" customWidth="1"/>
    <col min="2" max="2" width="4.1640625" style="130" customWidth="1"/>
    <col min="3" max="29" width="4.1640625" style="110" customWidth="1"/>
    <col min="30" max="30" width="1.6640625" style="110" customWidth="1"/>
    <col min="31" max="16384" width="4.6640625" style="110"/>
  </cols>
  <sheetData>
    <row r="1" spans="2:29" s="106" customFormat="1" x14ac:dyDescent="0.15"/>
    <row r="2" spans="2:29" s="106" customFormat="1" x14ac:dyDescent="0.15">
      <c r="B2" s="106" t="s">
        <v>395</v>
      </c>
    </row>
    <row r="3" spans="2:29" s="106" customFormat="1" x14ac:dyDescent="0.15">
      <c r="W3" s="107" t="s">
        <v>359</v>
      </c>
      <c r="X3" s="107"/>
      <c r="Y3" s="107" t="s">
        <v>360</v>
      </c>
      <c r="Z3" s="107"/>
      <c r="AA3" s="107" t="s">
        <v>361</v>
      </c>
      <c r="AB3" s="107"/>
      <c r="AC3" s="107" t="s">
        <v>362</v>
      </c>
    </row>
    <row r="4" spans="2:29" s="106" customFormat="1" x14ac:dyDescent="0.15">
      <c r="AC4" s="107"/>
    </row>
    <row r="5" spans="2:29" s="106" customFormat="1" x14ac:dyDescent="0.15">
      <c r="B5" s="714" t="s">
        <v>286</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row>
    <row r="6" spans="2:29" s="106" customFormat="1" ht="28.5" customHeight="1" x14ac:dyDescent="0.15">
      <c r="B6" s="715" t="s">
        <v>363</v>
      </c>
      <c r="C6" s="715"/>
      <c r="D6" s="715"/>
      <c r="E6" s="715"/>
      <c r="F6" s="715"/>
      <c r="G6" s="715"/>
      <c r="H6" s="715"/>
      <c r="I6" s="715"/>
      <c r="J6" s="715"/>
      <c r="K6" s="715"/>
      <c r="L6" s="715"/>
      <c r="M6" s="715"/>
      <c r="N6" s="715"/>
      <c r="O6" s="715"/>
      <c r="P6" s="715"/>
      <c r="Q6" s="715"/>
      <c r="R6" s="715"/>
      <c r="S6" s="715"/>
      <c r="T6" s="715"/>
      <c r="U6" s="715"/>
      <c r="V6" s="715"/>
      <c r="W6" s="715"/>
      <c r="X6" s="715"/>
      <c r="Y6" s="715"/>
      <c r="Z6" s="715"/>
      <c r="AA6" s="715"/>
      <c r="AB6" s="715"/>
      <c r="AC6" s="715"/>
    </row>
    <row r="7" spans="2:29" s="106" customFormat="1" x14ac:dyDescent="0.15"/>
    <row r="8" spans="2:29" s="106" customFormat="1" ht="23.25" customHeight="1" x14ac:dyDescent="0.15">
      <c r="B8" s="716" t="s">
        <v>364</v>
      </c>
      <c r="C8" s="716"/>
      <c r="D8" s="716"/>
      <c r="E8" s="716"/>
      <c r="F8" s="717"/>
      <c r="G8" s="718"/>
      <c r="H8" s="719"/>
      <c r="I8" s="719"/>
      <c r="J8" s="719"/>
      <c r="K8" s="719"/>
      <c r="L8" s="719"/>
      <c r="M8" s="719"/>
      <c r="N8" s="719"/>
      <c r="O8" s="719"/>
      <c r="P8" s="719"/>
      <c r="Q8" s="719"/>
      <c r="R8" s="719"/>
      <c r="S8" s="719"/>
      <c r="T8" s="719"/>
      <c r="U8" s="719"/>
      <c r="V8" s="719"/>
      <c r="W8" s="719"/>
      <c r="X8" s="719"/>
      <c r="Y8" s="719"/>
      <c r="Z8" s="719"/>
      <c r="AA8" s="719"/>
      <c r="AB8" s="719"/>
      <c r="AC8" s="720"/>
    </row>
    <row r="9" spans="2:29" ht="23.25" customHeight="1" x14ac:dyDescent="0.15">
      <c r="B9" s="717" t="s">
        <v>365</v>
      </c>
      <c r="C9" s="721"/>
      <c r="D9" s="721"/>
      <c r="E9" s="721"/>
      <c r="F9" s="721"/>
      <c r="G9" s="722" t="s">
        <v>366</v>
      </c>
      <c r="H9" s="722"/>
      <c r="I9" s="722"/>
      <c r="J9" s="722"/>
      <c r="K9" s="722"/>
      <c r="L9" s="722"/>
      <c r="M9" s="722"/>
      <c r="N9" s="722"/>
      <c r="O9" s="722"/>
      <c r="P9" s="722"/>
      <c r="Q9" s="722"/>
      <c r="R9" s="722"/>
      <c r="S9" s="722"/>
      <c r="T9" s="722"/>
      <c r="U9" s="722"/>
      <c r="V9" s="722"/>
      <c r="W9" s="723"/>
      <c r="X9" s="108"/>
      <c r="Y9" s="108"/>
      <c r="Z9" s="108"/>
      <c r="AA9" s="108"/>
      <c r="AB9" s="108"/>
      <c r="AC9" s="109"/>
    </row>
    <row r="10" spans="2:29" ht="37.5" customHeight="1" x14ac:dyDescent="0.15">
      <c r="B10" s="724" t="s">
        <v>367</v>
      </c>
      <c r="C10" s="725"/>
      <c r="D10" s="725"/>
      <c r="E10" s="725"/>
      <c r="F10" s="726"/>
      <c r="G10" s="727" t="s">
        <v>368</v>
      </c>
      <c r="H10" s="719"/>
      <c r="I10" s="719"/>
      <c r="J10" s="719"/>
      <c r="K10" s="719"/>
      <c r="L10" s="719"/>
      <c r="M10" s="719"/>
      <c r="N10" s="719"/>
      <c r="O10" s="719"/>
      <c r="P10" s="719"/>
      <c r="Q10" s="719"/>
      <c r="R10" s="719"/>
      <c r="S10" s="719"/>
      <c r="T10" s="719"/>
      <c r="U10" s="719"/>
      <c r="V10" s="719"/>
      <c r="W10" s="719"/>
      <c r="X10" s="719"/>
      <c r="Y10" s="719"/>
      <c r="Z10" s="719"/>
      <c r="AA10" s="719"/>
      <c r="AB10" s="719"/>
      <c r="AC10" s="720"/>
    </row>
    <row r="11" spans="2:29" ht="18" customHeight="1" x14ac:dyDescent="0.15">
      <c r="B11" s="724" t="s">
        <v>369</v>
      </c>
      <c r="C11" s="725"/>
      <c r="D11" s="725"/>
      <c r="E11" s="725"/>
      <c r="F11" s="726"/>
      <c r="G11" s="731" t="s">
        <v>370</v>
      </c>
      <c r="H11" s="732"/>
      <c r="I11" s="732"/>
      <c r="J11" s="732"/>
      <c r="K11" s="732"/>
      <c r="L11" s="732"/>
      <c r="M11" s="732"/>
      <c r="N11" s="732"/>
      <c r="O11" s="732"/>
      <c r="P11" s="732"/>
      <c r="Q11" s="732"/>
      <c r="R11" s="732"/>
      <c r="S11" s="732"/>
      <c r="T11" s="732"/>
      <c r="U11" s="732"/>
      <c r="V11" s="732"/>
      <c r="W11" s="732"/>
      <c r="X11" s="732"/>
      <c r="Y11" s="732"/>
      <c r="Z11" s="732"/>
      <c r="AA11" s="732"/>
      <c r="AB11" s="732"/>
      <c r="AC11" s="733"/>
    </row>
    <row r="12" spans="2:29" ht="18" customHeight="1" x14ac:dyDescent="0.15">
      <c r="B12" s="728"/>
      <c r="C12" s="729"/>
      <c r="D12" s="729"/>
      <c r="E12" s="729"/>
      <c r="F12" s="730"/>
      <c r="G12" s="734" t="s">
        <v>371</v>
      </c>
      <c r="H12" s="735"/>
      <c r="I12" s="735"/>
      <c r="J12" s="735"/>
      <c r="K12" s="735"/>
      <c r="L12" s="735"/>
      <c r="M12" s="735"/>
      <c r="N12" s="735"/>
      <c r="O12" s="735"/>
      <c r="P12" s="735"/>
      <c r="Q12" s="735"/>
      <c r="R12" s="735"/>
      <c r="S12" s="735"/>
      <c r="T12" s="735"/>
      <c r="U12" s="735"/>
      <c r="V12" s="735"/>
      <c r="W12" s="735"/>
      <c r="X12" s="735"/>
      <c r="Y12" s="735"/>
      <c r="Z12" s="735"/>
      <c r="AA12" s="735"/>
      <c r="AB12" s="735"/>
      <c r="AC12" s="736"/>
    </row>
    <row r="13" spans="2:29" s="111" customFormat="1" x14ac:dyDescent="0.15"/>
    <row r="14" spans="2:29" s="111" customFormat="1" x14ac:dyDescent="0.15">
      <c r="B14" s="111" t="s">
        <v>372</v>
      </c>
    </row>
    <row r="15" spans="2:29" s="111" customFormat="1" x14ac:dyDescent="0.15">
      <c r="B15" s="111" t="s">
        <v>373</v>
      </c>
      <c r="AB15" s="112"/>
      <c r="AC15" s="112"/>
    </row>
    <row r="16" spans="2:29" s="111" customFormat="1" ht="6" customHeight="1" x14ac:dyDescent="0.15"/>
    <row r="17" spans="2:29" s="111" customFormat="1" ht="4.5" customHeight="1" x14ac:dyDescent="0.15">
      <c r="B17" s="737" t="s">
        <v>374</v>
      </c>
      <c r="C17" s="738"/>
      <c r="D17" s="738"/>
      <c r="E17" s="738"/>
      <c r="F17" s="739"/>
      <c r="G17" s="224"/>
      <c r="H17" s="225"/>
      <c r="I17" s="225"/>
      <c r="J17" s="225"/>
      <c r="K17" s="225"/>
      <c r="L17" s="225"/>
      <c r="M17" s="225"/>
      <c r="N17" s="225"/>
      <c r="O17" s="225"/>
      <c r="P17" s="225"/>
      <c r="Q17" s="225"/>
      <c r="R17" s="225"/>
      <c r="S17" s="225"/>
      <c r="T17" s="225"/>
      <c r="U17" s="225"/>
      <c r="V17" s="225"/>
      <c r="W17" s="225"/>
      <c r="X17" s="225"/>
      <c r="Y17" s="225"/>
      <c r="Z17" s="224"/>
      <c r="AA17" s="225"/>
      <c r="AB17" s="746"/>
      <c r="AC17" s="747"/>
    </row>
    <row r="18" spans="2:29" s="111" customFormat="1" ht="15.75" customHeight="1" x14ac:dyDescent="0.15">
      <c r="B18" s="740"/>
      <c r="C18" s="741"/>
      <c r="D18" s="741"/>
      <c r="E18" s="741"/>
      <c r="F18" s="742"/>
      <c r="G18" s="113"/>
      <c r="H18" s="111" t="s">
        <v>375</v>
      </c>
      <c r="Z18" s="114"/>
      <c r="AB18" s="748"/>
      <c r="AC18" s="749"/>
    </row>
    <row r="19" spans="2:29" s="111" customFormat="1" ht="18.75" customHeight="1" x14ac:dyDescent="0.15">
      <c r="B19" s="740"/>
      <c r="C19" s="741"/>
      <c r="D19" s="741"/>
      <c r="E19" s="741"/>
      <c r="F19" s="742"/>
      <c r="G19" s="113"/>
      <c r="I19" s="115" t="s">
        <v>161</v>
      </c>
      <c r="J19" s="727" t="s">
        <v>376</v>
      </c>
      <c r="K19" s="750"/>
      <c r="L19" s="750"/>
      <c r="M19" s="750"/>
      <c r="N19" s="750"/>
      <c r="O19" s="750"/>
      <c r="P19" s="750"/>
      <c r="Q19" s="750"/>
      <c r="R19" s="750"/>
      <c r="S19" s="750"/>
      <c r="T19" s="750"/>
      <c r="U19" s="223"/>
      <c r="V19" s="751"/>
      <c r="W19" s="752"/>
      <c r="X19" s="241" t="s">
        <v>93</v>
      </c>
      <c r="Z19" s="753"/>
      <c r="AA19" s="748"/>
      <c r="AB19" s="748"/>
      <c r="AC19" s="749"/>
    </row>
    <row r="20" spans="2:29" s="106" customFormat="1" ht="18.75" customHeight="1" x14ac:dyDescent="0.15">
      <c r="B20" s="740"/>
      <c r="C20" s="741"/>
      <c r="D20" s="741"/>
      <c r="E20" s="741"/>
      <c r="F20" s="742"/>
      <c r="G20" s="113"/>
      <c r="H20" s="111"/>
      <c r="I20" s="115" t="s">
        <v>377</v>
      </c>
      <c r="J20" s="222" t="s">
        <v>378</v>
      </c>
      <c r="K20" s="223"/>
      <c r="L20" s="223"/>
      <c r="M20" s="223"/>
      <c r="N20" s="223"/>
      <c r="O20" s="223"/>
      <c r="P20" s="223"/>
      <c r="Q20" s="223"/>
      <c r="R20" s="223"/>
      <c r="S20" s="223"/>
      <c r="T20" s="223"/>
      <c r="U20" s="241"/>
      <c r="V20" s="754"/>
      <c r="W20" s="755"/>
      <c r="X20" s="229" t="s">
        <v>93</v>
      </c>
      <c r="Y20" s="116"/>
      <c r="Z20" s="753" t="s">
        <v>379</v>
      </c>
      <c r="AA20" s="748"/>
      <c r="AB20" s="748"/>
      <c r="AC20" s="749"/>
    </row>
    <row r="21" spans="2:29" s="106" customFormat="1" x14ac:dyDescent="0.15">
      <c r="B21" s="740"/>
      <c r="C21" s="741"/>
      <c r="D21" s="741"/>
      <c r="E21" s="741"/>
      <c r="F21" s="742"/>
      <c r="G21" s="113"/>
      <c r="H21" s="111" t="s">
        <v>380</v>
      </c>
      <c r="I21" s="111"/>
      <c r="J21" s="111"/>
      <c r="K21" s="111"/>
      <c r="L21" s="111"/>
      <c r="M21" s="111"/>
      <c r="N21" s="111"/>
      <c r="O21" s="111"/>
      <c r="P21" s="111"/>
      <c r="Q21" s="111"/>
      <c r="R21" s="111"/>
      <c r="S21" s="111"/>
      <c r="T21" s="111"/>
      <c r="U21" s="111"/>
      <c r="V21" s="111"/>
      <c r="W21" s="111"/>
      <c r="X21" s="111"/>
      <c r="Y21" s="111"/>
      <c r="Z21" s="113"/>
      <c r="AA21" s="111"/>
      <c r="AB21" s="112"/>
      <c r="AC21" s="117"/>
    </row>
    <row r="22" spans="2:29" s="106" customFormat="1" ht="15.75" customHeight="1" x14ac:dyDescent="0.15">
      <c r="B22" s="740"/>
      <c r="C22" s="741"/>
      <c r="D22" s="741"/>
      <c r="E22" s="741"/>
      <c r="F22" s="742"/>
      <c r="G22" s="113"/>
      <c r="H22" s="111" t="s">
        <v>381</v>
      </c>
      <c r="I22" s="111"/>
      <c r="J22" s="111"/>
      <c r="K22" s="111"/>
      <c r="L22" s="111"/>
      <c r="M22" s="111"/>
      <c r="N22" s="111"/>
      <c r="O22" s="111"/>
      <c r="P22" s="111"/>
      <c r="Q22" s="111"/>
      <c r="R22" s="111"/>
      <c r="S22" s="111"/>
      <c r="T22" s="116"/>
      <c r="U22" s="111"/>
      <c r="V22" s="116"/>
      <c r="W22" s="111"/>
      <c r="X22" s="111"/>
      <c r="Y22" s="111"/>
      <c r="Z22" s="753"/>
      <c r="AA22" s="748"/>
      <c r="AB22" s="748"/>
      <c r="AC22" s="749"/>
    </row>
    <row r="23" spans="2:29" s="106" customFormat="1" ht="30" customHeight="1" x14ac:dyDescent="0.15">
      <c r="B23" s="740"/>
      <c r="C23" s="741"/>
      <c r="D23" s="741"/>
      <c r="E23" s="741"/>
      <c r="F23" s="742"/>
      <c r="G23" s="113"/>
      <c r="H23" s="111"/>
      <c r="I23" s="115" t="s">
        <v>382</v>
      </c>
      <c r="J23" s="727" t="s">
        <v>383</v>
      </c>
      <c r="K23" s="750"/>
      <c r="L23" s="750"/>
      <c r="M23" s="750"/>
      <c r="N23" s="750"/>
      <c r="O23" s="750"/>
      <c r="P23" s="750"/>
      <c r="Q23" s="750"/>
      <c r="R23" s="750"/>
      <c r="S23" s="750"/>
      <c r="T23" s="750"/>
      <c r="U23" s="756"/>
      <c r="V23" s="751"/>
      <c r="W23" s="752"/>
      <c r="X23" s="241" t="s">
        <v>93</v>
      </c>
      <c r="Y23" s="116"/>
      <c r="Z23" s="753" t="s">
        <v>379</v>
      </c>
      <c r="AA23" s="748"/>
      <c r="AB23" s="748"/>
      <c r="AC23" s="749"/>
    </row>
    <row r="24" spans="2:29" s="106" customFormat="1" ht="6" customHeight="1" x14ac:dyDescent="0.15">
      <c r="B24" s="743"/>
      <c r="C24" s="744"/>
      <c r="D24" s="744"/>
      <c r="E24" s="744"/>
      <c r="F24" s="745"/>
      <c r="G24" s="227"/>
      <c r="H24" s="228"/>
      <c r="I24" s="228"/>
      <c r="J24" s="228"/>
      <c r="K24" s="228"/>
      <c r="L24" s="228"/>
      <c r="M24" s="228"/>
      <c r="N24" s="228"/>
      <c r="O24" s="228"/>
      <c r="P24" s="228"/>
      <c r="Q24" s="228"/>
      <c r="R24" s="228"/>
      <c r="S24" s="228"/>
      <c r="T24" s="118"/>
      <c r="U24" s="118"/>
      <c r="V24" s="228"/>
      <c r="W24" s="228"/>
      <c r="X24" s="228"/>
      <c r="Y24" s="228"/>
      <c r="Z24" s="227"/>
      <c r="AA24" s="228"/>
      <c r="AB24" s="234"/>
      <c r="AC24" s="119"/>
    </row>
    <row r="25" spans="2:29" s="106" customFormat="1" ht="9.75" customHeight="1" x14ac:dyDescent="0.15">
      <c r="B25" s="230"/>
      <c r="C25" s="230"/>
      <c r="D25" s="230"/>
      <c r="E25" s="230"/>
      <c r="F25" s="230"/>
      <c r="G25" s="111"/>
      <c r="H25" s="111"/>
      <c r="I25" s="111"/>
      <c r="J25" s="111"/>
      <c r="K25" s="111"/>
      <c r="L25" s="111"/>
      <c r="M25" s="111"/>
      <c r="N25" s="111"/>
      <c r="O25" s="111"/>
      <c r="P25" s="111"/>
      <c r="Q25" s="111"/>
      <c r="R25" s="111"/>
      <c r="S25" s="111"/>
      <c r="T25" s="116"/>
      <c r="U25" s="116"/>
      <c r="V25" s="111"/>
      <c r="W25" s="111"/>
      <c r="X25" s="111"/>
      <c r="Y25" s="111"/>
      <c r="Z25" s="111"/>
      <c r="AA25" s="111"/>
      <c r="AB25" s="111"/>
      <c r="AC25" s="111"/>
    </row>
    <row r="26" spans="2:29" s="106" customFormat="1" x14ac:dyDescent="0.15">
      <c r="B26" s="111" t="s">
        <v>384</v>
      </c>
      <c r="C26" s="230"/>
      <c r="D26" s="230"/>
      <c r="E26" s="230"/>
      <c r="F26" s="230"/>
      <c r="G26" s="111"/>
      <c r="H26" s="111"/>
      <c r="I26" s="111"/>
      <c r="J26" s="111"/>
      <c r="K26" s="111"/>
      <c r="L26" s="111"/>
      <c r="M26" s="111"/>
      <c r="N26" s="111"/>
      <c r="O26" s="111"/>
      <c r="P26" s="111"/>
      <c r="Q26" s="111"/>
      <c r="R26" s="111"/>
      <c r="S26" s="111"/>
      <c r="T26" s="116"/>
      <c r="U26" s="116"/>
      <c r="V26" s="111"/>
      <c r="W26" s="111"/>
      <c r="X26" s="111"/>
      <c r="Y26" s="111"/>
      <c r="Z26" s="111"/>
      <c r="AA26" s="111"/>
      <c r="AB26" s="111"/>
      <c r="AC26" s="111"/>
    </row>
    <row r="27" spans="2:29" s="106" customFormat="1" ht="6.75" customHeight="1" x14ac:dyDescent="0.15">
      <c r="B27" s="230"/>
      <c r="C27" s="230"/>
      <c r="D27" s="230"/>
      <c r="E27" s="230"/>
      <c r="F27" s="230"/>
      <c r="G27" s="111"/>
      <c r="H27" s="111"/>
      <c r="I27" s="111"/>
      <c r="J27" s="111"/>
      <c r="K27" s="111"/>
      <c r="L27" s="111"/>
      <c r="M27" s="111"/>
      <c r="N27" s="111"/>
      <c r="O27" s="111"/>
      <c r="P27" s="111"/>
      <c r="Q27" s="111"/>
      <c r="R27" s="111"/>
      <c r="S27" s="111"/>
      <c r="T27" s="116"/>
      <c r="U27" s="116"/>
      <c r="V27" s="111"/>
      <c r="W27" s="111"/>
      <c r="X27" s="111"/>
      <c r="Y27" s="111"/>
      <c r="Z27" s="111"/>
      <c r="AA27" s="111"/>
      <c r="AB27" s="111"/>
      <c r="AC27" s="111"/>
    </row>
    <row r="28" spans="2:29" s="106" customFormat="1" ht="4.5" customHeight="1" x14ac:dyDescent="0.15">
      <c r="B28" s="737" t="s">
        <v>374</v>
      </c>
      <c r="C28" s="738"/>
      <c r="D28" s="738"/>
      <c r="E28" s="738"/>
      <c r="F28" s="739"/>
      <c r="G28" s="224"/>
      <c r="H28" s="225"/>
      <c r="I28" s="225"/>
      <c r="J28" s="225"/>
      <c r="K28" s="225"/>
      <c r="L28" s="225"/>
      <c r="M28" s="225"/>
      <c r="N28" s="225"/>
      <c r="O28" s="225"/>
      <c r="P28" s="225"/>
      <c r="Q28" s="225"/>
      <c r="R28" s="225"/>
      <c r="S28" s="225"/>
      <c r="T28" s="225"/>
      <c r="U28" s="225"/>
      <c r="V28" s="225"/>
      <c r="W28" s="225"/>
      <c r="X28" s="225"/>
      <c r="Y28" s="225"/>
      <c r="Z28" s="224"/>
      <c r="AA28" s="225"/>
      <c r="AB28" s="120"/>
      <c r="AC28" s="121"/>
    </row>
    <row r="29" spans="2:29" s="106" customFormat="1" ht="15.75" customHeight="1" x14ac:dyDescent="0.15">
      <c r="B29" s="740"/>
      <c r="C29" s="741"/>
      <c r="D29" s="741"/>
      <c r="E29" s="741"/>
      <c r="F29" s="742"/>
      <c r="G29" s="113"/>
      <c r="H29" s="111" t="s">
        <v>385</v>
      </c>
      <c r="I29" s="111"/>
      <c r="J29" s="111"/>
      <c r="K29" s="111"/>
      <c r="L29" s="111"/>
      <c r="M29" s="111"/>
      <c r="N29" s="111"/>
      <c r="O29" s="111"/>
      <c r="P29" s="111"/>
      <c r="Q29" s="111"/>
      <c r="R29" s="111"/>
      <c r="S29" s="111"/>
      <c r="T29" s="111"/>
      <c r="U29" s="111"/>
      <c r="V29" s="111"/>
      <c r="W29" s="111"/>
      <c r="X29" s="111"/>
      <c r="Y29" s="111"/>
      <c r="Z29" s="113"/>
      <c r="AA29" s="111"/>
      <c r="AB29" s="122"/>
      <c r="AC29" s="123"/>
    </row>
    <row r="30" spans="2:29" s="106" customFormat="1" ht="18.75" customHeight="1" x14ac:dyDescent="0.15">
      <c r="B30" s="740"/>
      <c r="C30" s="741"/>
      <c r="D30" s="741"/>
      <c r="E30" s="741"/>
      <c r="F30" s="742"/>
      <c r="G30" s="113"/>
      <c r="H30" s="111"/>
      <c r="I30" s="115" t="s">
        <v>386</v>
      </c>
      <c r="J30" s="727" t="s">
        <v>376</v>
      </c>
      <c r="K30" s="750"/>
      <c r="L30" s="750"/>
      <c r="M30" s="750"/>
      <c r="N30" s="750"/>
      <c r="O30" s="750"/>
      <c r="P30" s="750"/>
      <c r="Q30" s="750"/>
      <c r="R30" s="750"/>
      <c r="S30" s="750"/>
      <c r="T30" s="750"/>
      <c r="U30" s="241"/>
      <c r="V30" s="751"/>
      <c r="W30" s="752"/>
      <c r="X30" s="241" t="s">
        <v>93</v>
      </c>
      <c r="Y30" s="111"/>
      <c r="Z30" s="113"/>
      <c r="AA30" s="111"/>
      <c r="AB30" s="112"/>
      <c r="AC30" s="117"/>
    </row>
    <row r="31" spans="2:29" s="106" customFormat="1" ht="18.75" customHeight="1" x14ac:dyDescent="0.15">
      <c r="B31" s="740"/>
      <c r="C31" s="741"/>
      <c r="D31" s="741"/>
      <c r="E31" s="741"/>
      <c r="F31" s="742"/>
      <c r="G31" s="113"/>
      <c r="H31" s="111"/>
      <c r="I31" s="124" t="s">
        <v>377</v>
      </c>
      <c r="J31" s="125" t="s">
        <v>378</v>
      </c>
      <c r="K31" s="228"/>
      <c r="L31" s="228"/>
      <c r="M31" s="228"/>
      <c r="N31" s="228"/>
      <c r="O31" s="228"/>
      <c r="P31" s="228"/>
      <c r="Q31" s="228"/>
      <c r="R31" s="228"/>
      <c r="S31" s="228"/>
      <c r="T31" s="228"/>
      <c r="U31" s="229"/>
      <c r="V31" s="754"/>
      <c r="W31" s="755"/>
      <c r="X31" s="229" t="s">
        <v>93</v>
      </c>
      <c r="Y31" s="116"/>
      <c r="Z31" s="753" t="s">
        <v>379</v>
      </c>
      <c r="AA31" s="748"/>
      <c r="AB31" s="748"/>
      <c r="AC31" s="749"/>
    </row>
    <row r="32" spans="2:29" s="106" customFormat="1" ht="6" customHeight="1" x14ac:dyDescent="0.15">
      <c r="B32" s="743"/>
      <c r="C32" s="744"/>
      <c r="D32" s="744"/>
      <c r="E32" s="744"/>
      <c r="F32" s="745"/>
      <c r="G32" s="227"/>
      <c r="H32" s="228"/>
      <c r="I32" s="228"/>
      <c r="J32" s="228"/>
      <c r="K32" s="228"/>
      <c r="L32" s="228"/>
      <c r="M32" s="228"/>
      <c r="N32" s="228"/>
      <c r="O32" s="228"/>
      <c r="P32" s="228"/>
      <c r="Q32" s="228"/>
      <c r="R32" s="228"/>
      <c r="S32" s="228"/>
      <c r="T32" s="118"/>
      <c r="U32" s="118"/>
      <c r="V32" s="228"/>
      <c r="W32" s="228"/>
      <c r="X32" s="228"/>
      <c r="Y32" s="228"/>
      <c r="Z32" s="227"/>
      <c r="AA32" s="228"/>
      <c r="AB32" s="234"/>
      <c r="AC32" s="119"/>
    </row>
    <row r="33" spans="2:30" s="106" customFormat="1" ht="9.75" customHeight="1" x14ac:dyDescent="0.15">
      <c r="B33" s="230"/>
      <c r="C33" s="230"/>
      <c r="D33" s="230"/>
      <c r="E33" s="230"/>
      <c r="F33" s="230"/>
      <c r="G33" s="111"/>
      <c r="H33" s="111"/>
      <c r="I33" s="111"/>
      <c r="J33" s="111"/>
      <c r="K33" s="111"/>
      <c r="L33" s="111"/>
      <c r="M33" s="111"/>
      <c r="N33" s="111"/>
      <c r="O33" s="111"/>
      <c r="P33" s="111"/>
      <c r="Q33" s="111"/>
      <c r="R33" s="111"/>
      <c r="S33" s="111"/>
      <c r="T33" s="116"/>
      <c r="U33" s="116"/>
      <c r="V33" s="111"/>
      <c r="W33" s="111"/>
      <c r="X33" s="111"/>
      <c r="Y33" s="111"/>
      <c r="Z33" s="111"/>
      <c r="AA33" s="111"/>
      <c r="AB33" s="111"/>
      <c r="AC33" s="111"/>
    </row>
    <row r="34" spans="2:30" s="106" customFormat="1" ht="13.5" customHeight="1" x14ac:dyDescent="0.15">
      <c r="B34" s="111" t="s">
        <v>387</v>
      </c>
      <c r="C34" s="230"/>
      <c r="D34" s="230"/>
      <c r="E34" s="230"/>
      <c r="F34" s="230"/>
      <c r="G34" s="111"/>
      <c r="H34" s="111"/>
      <c r="I34" s="111"/>
      <c r="J34" s="111"/>
      <c r="K34" s="111"/>
      <c r="L34" s="111"/>
      <c r="M34" s="111"/>
      <c r="N34" s="111"/>
      <c r="O34" s="111"/>
      <c r="P34" s="111"/>
      <c r="Q34" s="111"/>
      <c r="R34" s="111"/>
      <c r="S34" s="111"/>
      <c r="T34" s="116"/>
      <c r="U34" s="116"/>
      <c r="V34" s="111"/>
      <c r="W34" s="111"/>
      <c r="X34" s="111"/>
      <c r="Y34" s="111"/>
      <c r="Z34" s="111"/>
      <c r="AA34" s="111"/>
      <c r="AB34" s="111"/>
      <c r="AC34" s="111"/>
    </row>
    <row r="35" spans="2:30" s="106" customFormat="1" ht="6.75" customHeight="1" x14ac:dyDescent="0.15">
      <c r="B35" s="230"/>
      <c r="C35" s="230"/>
      <c r="D35" s="230"/>
      <c r="E35" s="230"/>
      <c r="F35" s="230"/>
      <c r="G35" s="111"/>
      <c r="H35" s="111"/>
      <c r="I35" s="111"/>
      <c r="J35" s="111"/>
      <c r="K35" s="111"/>
      <c r="L35" s="111"/>
      <c r="M35" s="111"/>
      <c r="N35" s="111"/>
      <c r="O35" s="111"/>
      <c r="P35" s="111"/>
      <c r="Q35" s="111"/>
      <c r="R35" s="111"/>
      <c r="S35" s="111"/>
      <c r="T35" s="116"/>
      <c r="U35" s="116"/>
      <c r="V35" s="111"/>
      <c r="W35" s="111"/>
      <c r="X35" s="111"/>
      <c r="Y35" s="111"/>
      <c r="Z35" s="111"/>
      <c r="AA35" s="111"/>
      <c r="AB35" s="111"/>
      <c r="AC35" s="111"/>
    </row>
    <row r="36" spans="2:30" s="106" customFormat="1" ht="4.5" customHeight="1" x14ac:dyDescent="0.15">
      <c r="B36" s="737" t="s">
        <v>374</v>
      </c>
      <c r="C36" s="738"/>
      <c r="D36" s="738"/>
      <c r="E36" s="738"/>
      <c r="F36" s="739"/>
      <c r="G36" s="224"/>
      <c r="H36" s="225"/>
      <c r="I36" s="225"/>
      <c r="J36" s="225"/>
      <c r="K36" s="225"/>
      <c r="L36" s="225"/>
      <c r="M36" s="225"/>
      <c r="N36" s="225"/>
      <c r="O36" s="225"/>
      <c r="P36" s="225"/>
      <c r="Q36" s="225"/>
      <c r="R36" s="225"/>
      <c r="S36" s="225"/>
      <c r="T36" s="225"/>
      <c r="U36" s="225"/>
      <c r="V36" s="225"/>
      <c r="W36" s="225"/>
      <c r="X36" s="225"/>
      <c r="Y36" s="225"/>
      <c r="Z36" s="224"/>
      <c r="AA36" s="225"/>
      <c r="AB36" s="120"/>
      <c r="AC36" s="121"/>
    </row>
    <row r="37" spans="2:30" s="106" customFormat="1" ht="15.75" customHeight="1" x14ac:dyDescent="0.15">
      <c r="B37" s="740"/>
      <c r="C37" s="741"/>
      <c r="D37" s="741"/>
      <c r="E37" s="741"/>
      <c r="F37" s="742"/>
      <c r="G37" s="113"/>
      <c r="H37" s="111" t="s">
        <v>388</v>
      </c>
      <c r="I37" s="111"/>
      <c r="J37" s="111"/>
      <c r="K37" s="111"/>
      <c r="L37" s="111"/>
      <c r="M37" s="111"/>
      <c r="N37" s="111"/>
      <c r="O37" s="111"/>
      <c r="P37" s="111"/>
      <c r="Q37" s="111"/>
      <c r="R37" s="111"/>
      <c r="S37" s="111"/>
      <c r="T37" s="111"/>
      <c r="U37" s="111"/>
      <c r="V37" s="111"/>
      <c r="W37" s="111"/>
      <c r="X37" s="111"/>
      <c r="Y37" s="111"/>
      <c r="Z37" s="113"/>
      <c r="AA37" s="111"/>
      <c r="AB37" s="122"/>
      <c r="AC37" s="123"/>
    </row>
    <row r="38" spans="2:30" s="106" customFormat="1" ht="18.75" customHeight="1" x14ac:dyDescent="0.15">
      <c r="B38" s="740"/>
      <c r="C38" s="741"/>
      <c r="D38" s="741"/>
      <c r="E38" s="741"/>
      <c r="F38" s="742"/>
      <c r="G38" s="113"/>
      <c r="H38" s="111"/>
      <c r="I38" s="115" t="s">
        <v>386</v>
      </c>
      <c r="J38" s="727" t="s">
        <v>376</v>
      </c>
      <c r="K38" s="750"/>
      <c r="L38" s="750"/>
      <c r="M38" s="750"/>
      <c r="N38" s="750"/>
      <c r="O38" s="750"/>
      <c r="P38" s="750"/>
      <c r="Q38" s="750"/>
      <c r="R38" s="750"/>
      <c r="S38" s="750"/>
      <c r="T38" s="750"/>
      <c r="U38" s="241"/>
      <c r="V38" s="757"/>
      <c r="W38" s="751"/>
      <c r="X38" s="241" t="s">
        <v>93</v>
      </c>
      <c r="Y38" s="111"/>
      <c r="Z38" s="113"/>
      <c r="AA38" s="111"/>
      <c r="AB38" s="112"/>
      <c r="AC38" s="117"/>
    </row>
    <row r="39" spans="2:30" s="106" customFormat="1" ht="18.75" customHeight="1" x14ac:dyDescent="0.15">
      <c r="B39" s="740"/>
      <c r="C39" s="741"/>
      <c r="D39" s="741"/>
      <c r="E39" s="741"/>
      <c r="F39" s="742"/>
      <c r="G39" s="113"/>
      <c r="H39" s="111"/>
      <c r="I39" s="124" t="s">
        <v>377</v>
      </c>
      <c r="J39" s="125" t="s">
        <v>378</v>
      </c>
      <c r="K39" s="228"/>
      <c r="L39" s="228"/>
      <c r="M39" s="228"/>
      <c r="N39" s="228"/>
      <c r="O39" s="228"/>
      <c r="P39" s="228"/>
      <c r="Q39" s="228"/>
      <c r="R39" s="228"/>
      <c r="S39" s="228"/>
      <c r="T39" s="228"/>
      <c r="U39" s="229"/>
      <c r="V39" s="757"/>
      <c r="W39" s="751"/>
      <c r="X39" s="229" t="s">
        <v>93</v>
      </c>
      <c r="Y39" s="116"/>
      <c r="Z39" s="753" t="s">
        <v>379</v>
      </c>
      <c r="AA39" s="748"/>
      <c r="AB39" s="748"/>
      <c r="AC39" s="749"/>
    </row>
    <row r="40" spans="2:30" s="106" customFormat="1" ht="6" customHeight="1" x14ac:dyDescent="0.15">
      <c r="B40" s="743"/>
      <c r="C40" s="744"/>
      <c r="D40" s="744"/>
      <c r="E40" s="744"/>
      <c r="F40" s="745"/>
      <c r="G40" s="227"/>
      <c r="H40" s="228"/>
      <c r="I40" s="228"/>
      <c r="J40" s="228"/>
      <c r="K40" s="228"/>
      <c r="L40" s="228"/>
      <c r="M40" s="228"/>
      <c r="N40" s="228"/>
      <c r="O40" s="228"/>
      <c r="P40" s="228"/>
      <c r="Q40" s="228"/>
      <c r="R40" s="228"/>
      <c r="S40" s="228"/>
      <c r="T40" s="118"/>
      <c r="U40" s="118"/>
      <c r="V40" s="228"/>
      <c r="W40" s="228"/>
      <c r="X40" s="228"/>
      <c r="Y40" s="228"/>
      <c r="Z40" s="227"/>
      <c r="AA40" s="228"/>
      <c r="AB40" s="234"/>
      <c r="AC40" s="119"/>
    </row>
    <row r="41" spans="2:30" s="106" customFormat="1" ht="4.5" customHeight="1" x14ac:dyDescent="0.15">
      <c r="B41" s="737" t="s">
        <v>389</v>
      </c>
      <c r="C41" s="738"/>
      <c r="D41" s="738"/>
      <c r="E41" s="738"/>
      <c r="F41" s="739"/>
      <c r="G41" s="224"/>
      <c r="H41" s="225"/>
      <c r="I41" s="225"/>
      <c r="J41" s="225"/>
      <c r="K41" s="225"/>
      <c r="L41" s="225"/>
      <c r="M41" s="225"/>
      <c r="N41" s="225"/>
      <c r="O41" s="225"/>
      <c r="P41" s="225"/>
      <c r="Q41" s="225"/>
      <c r="R41" s="225"/>
      <c r="S41" s="225"/>
      <c r="T41" s="225"/>
      <c r="U41" s="225"/>
      <c r="V41" s="225"/>
      <c r="W41" s="225"/>
      <c r="X41" s="225"/>
      <c r="Y41" s="225"/>
      <c r="Z41" s="224"/>
      <c r="AA41" s="225"/>
      <c r="AB41" s="120"/>
      <c r="AC41" s="121"/>
    </row>
    <row r="42" spans="2:30" s="106" customFormat="1" ht="15.75" customHeight="1" x14ac:dyDescent="0.15">
      <c r="B42" s="740"/>
      <c r="C42" s="741"/>
      <c r="D42" s="741"/>
      <c r="E42" s="741"/>
      <c r="F42" s="742"/>
      <c r="G42" s="113"/>
      <c r="H42" s="111" t="s">
        <v>390</v>
      </c>
      <c r="I42" s="111"/>
      <c r="J42" s="111"/>
      <c r="K42" s="111"/>
      <c r="L42" s="111"/>
      <c r="M42" s="111"/>
      <c r="N42" s="111"/>
      <c r="O42" s="111"/>
      <c r="P42" s="111"/>
      <c r="Q42" s="111"/>
      <c r="R42" s="111"/>
      <c r="S42" s="111"/>
      <c r="T42" s="111"/>
      <c r="U42" s="111"/>
      <c r="V42" s="111"/>
      <c r="W42" s="111"/>
      <c r="X42" s="111"/>
      <c r="Y42" s="111"/>
      <c r="Z42" s="113"/>
      <c r="AA42" s="111"/>
      <c r="AB42" s="122"/>
      <c r="AC42" s="123"/>
    </row>
    <row r="43" spans="2:30" s="106" customFormat="1" ht="30" customHeight="1" x14ac:dyDescent="0.15">
      <c r="B43" s="740"/>
      <c r="C43" s="741"/>
      <c r="D43" s="741"/>
      <c r="E43" s="741"/>
      <c r="F43" s="742"/>
      <c r="G43" s="113"/>
      <c r="H43" s="111"/>
      <c r="I43" s="115" t="s">
        <v>386</v>
      </c>
      <c r="J43" s="761" t="s">
        <v>391</v>
      </c>
      <c r="K43" s="762"/>
      <c r="L43" s="762"/>
      <c r="M43" s="762"/>
      <c r="N43" s="762"/>
      <c r="O43" s="762"/>
      <c r="P43" s="762"/>
      <c r="Q43" s="762"/>
      <c r="R43" s="762"/>
      <c r="S43" s="762"/>
      <c r="T43" s="762"/>
      <c r="U43" s="763"/>
      <c r="V43" s="757"/>
      <c r="W43" s="751"/>
      <c r="X43" s="241" t="s">
        <v>93</v>
      </c>
      <c r="Y43" s="111"/>
      <c r="Z43" s="113"/>
      <c r="AA43" s="111"/>
      <c r="AB43" s="112"/>
      <c r="AC43" s="117"/>
    </row>
    <row r="44" spans="2:30" s="106" customFormat="1" ht="33" customHeight="1" x14ac:dyDescent="0.15">
      <c r="B44" s="740"/>
      <c r="C44" s="741"/>
      <c r="D44" s="741"/>
      <c r="E44" s="741"/>
      <c r="F44" s="742"/>
      <c r="G44" s="113"/>
      <c r="H44" s="111"/>
      <c r="I44" s="115" t="s">
        <v>377</v>
      </c>
      <c r="J44" s="761" t="s">
        <v>392</v>
      </c>
      <c r="K44" s="762"/>
      <c r="L44" s="762"/>
      <c r="M44" s="762"/>
      <c r="N44" s="762"/>
      <c r="O44" s="762"/>
      <c r="P44" s="762"/>
      <c r="Q44" s="762"/>
      <c r="R44" s="762"/>
      <c r="S44" s="762"/>
      <c r="T44" s="762"/>
      <c r="U44" s="763"/>
      <c r="V44" s="757"/>
      <c r="W44" s="751"/>
      <c r="X44" s="229" t="s">
        <v>93</v>
      </c>
      <c r="Y44" s="116"/>
      <c r="Z44" s="753" t="s">
        <v>379</v>
      </c>
      <c r="AA44" s="748"/>
      <c r="AB44" s="748"/>
      <c r="AC44" s="749"/>
    </row>
    <row r="45" spans="2:30" s="106" customFormat="1" ht="6" customHeight="1" x14ac:dyDescent="0.15">
      <c r="B45" s="743"/>
      <c r="C45" s="744"/>
      <c r="D45" s="744"/>
      <c r="E45" s="744"/>
      <c r="F45" s="745"/>
      <c r="G45" s="227"/>
      <c r="H45" s="228"/>
      <c r="I45" s="228"/>
      <c r="J45" s="228"/>
      <c r="K45" s="228"/>
      <c r="L45" s="228"/>
      <c r="M45" s="228"/>
      <c r="N45" s="228"/>
      <c r="O45" s="228"/>
      <c r="P45" s="228"/>
      <c r="Q45" s="228"/>
      <c r="R45" s="228"/>
      <c r="S45" s="228"/>
      <c r="T45" s="118"/>
      <c r="U45" s="118"/>
      <c r="V45" s="228"/>
      <c r="W45" s="228"/>
      <c r="X45" s="228"/>
      <c r="Y45" s="228"/>
      <c r="Z45" s="227"/>
      <c r="AA45" s="228"/>
      <c r="AB45" s="234"/>
      <c r="AC45" s="119"/>
    </row>
    <row r="46" spans="2:30" s="106" customFormat="1" ht="6" customHeight="1" x14ac:dyDescent="0.15">
      <c r="B46" s="230"/>
      <c r="C46" s="230"/>
      <c r="D46" s="230"/>
      <c r="E46" s="230"/>
      <c r="F46" s="230"/>
      <c r="G46" s="111"/>
      <c r="H46" s="111"/>
      <c r="I46" s="111"/>
      <c r="J46" s="111"/>
      <c r="K46" s="111"/>
      <c r="L46" s="111"/>
      <c r="M46" s="111"/>
      <c r="N46" s="111"/>
      <c r="O46" s="111"/>
      <c r="P46" s="111"/>
      <c r="Q46" s="111"/>
      <c r="R46" s="111"/>
      <c r="S46" s="111"/>
      <c r="T46" s="116"/>
      <c r="U46" s="116"/>
      <c r="V46" s="111"/>
      <c r="W46" s="111"/>
      <c r="X46" s="111"/>
      <c r="Y46" s="111"/>
      <c r="Z46" s="111"/>
      <c r="AA46" s="111"/>
      <c r="AB46" s="111"/>
      <c r="AC46" s="111"/>
    </row>
    <row r="47" spans="2:30" s="106" customFormat="1" ht="13.5" customHeight="1" x14ac:dyDescent="0.15">
      <c r="B47" s="758" t="s">
        <v>393</v>
      </c>
      <c r="C47" s="759"/>
      <c r="D47" s="126" t="s">
        <v>394</v>
      </c>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11"/>
    </row>
    <row r="48" spans="2:30" s="106" customFormat="1" ht="29.25" customHeight="1" x14ac:dyDescent="0.15">
      <c r="B48" s="758"/>
      <c r="C48" s="759"/>
      <c r="D48" s="760"/>
      <c r="E48" s="760"/>
      <c r="F48" s="760"/>
      <c r="G48" s="760"/>
      <c r="H48" s="760"/>
      <c r="I48" s="760"/>
      <c r="J48" s="760"/>
      <c r="K48" s="760"/>
      <c r="L48" s="760"/>
      <c r="M48" s="760"/>
      <c r="N48" s="760"/>
      <c r="O48" s="760"/>
      <c r="P48" s="760"/>
      <c r="Q48" s="760"/>
      <c r="R48" s="760"/>
      <c r="S48" s="760"/>
      <c r="T48" s="760"/>
      <c r="U48" s="760"/>
      <c r="V48" s="760"/>
      <c r="W48" s="760"/>
      <c r="X48" s="760"/>
      <c r="Y48" s="760"/>
      <c r="Z48" s="760"/>
      <c r="AA48" s="760"/>
      <c r="AB48" s="760"/>
      <c r="AC48" s="760"/>
      <c r="AD48" s="111"/>
    </row>
    <row r="49" spans="2:30" s="106" customFormat="1" ht="71.25" customHeight="1" x14ac:dyDescent="0.15">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11"/>
    </row>
    <row r="50" spans="2:30" s="106" customFormat="1" x14ac:dyDescent="0.15">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11"/>
    </row>
    <row r="51" spans="2:30" s="129" customFormat="1" x14ac:dyDescent="0.15"/>
    <row r="52" spans="2:30" x14ac:dyDescent="0.15">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row>
    <row r="53" spans="2:30" x14ac:dyDescent="0.15">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row>
    <row r="54" spans="2:30" s="129" customFormat="1" x14ac:dyDescent="0.15">
      <c r="B54" s="13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row>
    <row r="55" spans="2:30" s="129" customFormat="1" ht="13.5" customHeight="1" x14ac:dyDescent="0.15">
      <c r="B55" s="13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row>
    <row r="56" spans="2:30" s="129" customFormat="1" ht="13.5" customHeight="1" x14ac:dyDescent="0.15">
      <c r="B56" s="13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row>
    <row r="57" spans="2:30" s="129" customFormat="1" x14ac:dyDescent="0.15">
      <c r="B57" s="13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row>
    <row r="58" spans="2:30" s="129" customFormat="1" x14ac:dyDescent="0.15">
      <c r="B58" s="13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row>
    <row r="59" spans="2:30" s="129" customFormat="1" x14ac:dyDescent="0.15">
      <c r="B59" s="13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row>
    <row r="60" spans="2:30" ht="156" customHeight="1" x14ac:dyDescent="0.15"/>
  </sheetData>
  <mergeCells count="42">
    <mergeCell ref="B47:C47"/>
    <mergeCell ref="B48:C48"/>
    <mergeCell ref="D48:AC48"/>
    <mergeCell ref="B41:F45"/>
    <mergeCell ref="J43:U43"/>
    <mergeCell ref="V43:W43"/>
    <mergeCell ref="J44:U44"/>
    <mergeCell ref="V44:W44"/>
    <mergeCell ref="Z44:AC44"/>
    <mergeCell ref="B36:F40"/>
    <mergeCell ref="J38:T38"/>
    <mergeCell ref="V38:W38"/>
    <mergeCell ref="V39:W39"/>
    <mergeCell ref="Z39:AC39"/>
    <mergeCell ref="B28:F32"/>
    <mergeCell ref="J30:T30"/>
    <mergeCell ref="V30:W30"/>
    <mergeCell ref="V31:W31"/>
    <mergeCell ref="Z31:AC31"/>
    <mergeCell ref="B17:F24"/>
    <mergeCell ref="AB17:AC17"/>
    <mergeCell ref="AB18:AC18"/>
    <mergeCell ref="J19:T19"/>
    <mergeCell ref="V19:W19"/>
    <mergeCell ref="Z19:AC19"/>
    <mergeCell ref="V20:W20"/>
    <mergeCell ref="Z20:AC20"/>
    <mergeCell ref="Z22:AC22"/>
    <mergeCell ref="J23:U23"/>
    <mergeCell ref="V23:W23"/>
    <mergeCell ref="Z23:AC23"/>
    <mergeCell ref="B10:F10"/>
    <mergeCell ref="G10:AC10"/>
    <mergeCell ref="B11:F12"/>
    <mergeCell ref="G11:AC11"/>
    <mergeCell ref="G12:AC12"/>
    <mergeCell ref="B5:AC5"/>
    <mergeCell ref="B6:AC6"/>
    <mergeCell ref="B8:F8"/>
    <mergeCell ref="G8:AC8"/>
    <mergeCell ref="B9:F9"/>
    <mergeCell ref="G9:W9"/>
  </mergeCells>
  <phoneticPr fontId="3"/>
  <printOptions horizontalCentered="1" verticalCentered="1"/>
  <pageMargins left="0.59055118110236227" right="0.59055118110236227" top="0.39370078740157483" bottom="0" header="0.51181102362204722" footer="0.51181102362204722"/>
  <pageSetup paperSize="9" fitToHeight="0" orientation="portrait" blackAndWhite="1" r:id="rId1"/>
  <headerFooter differentFirst="1" alignWithMargins="0">
    <oddFooter>&amp;C&amp;"HGSｺﾞｼｯｸM,ﾒﾃﾞｨｳﾑ"&amp;16 1－&amp;P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5"/>
  <sheetViews>
    <sheetView view="pageBreakPreview" topLeftCell="A31" zoomScale="85" zoomScaleNormal="70" zoomScaleSheetLayoutView="85" workbookViewId="0">
      <selection activeCell="AJ16" sqref="AJ16:AM16"/>
    </sheetView>
  </sheetViews>
  <sheetFormatPr defaultColWidth="3.83203125" defaultRowHeight="13.5" x14ac:dyDescent="0.15"/>
  <cols>
    <col min="1" max="1" width="6.33203125" style="300" customWidth="1"/>
    <col min="2" max="2" width="9.33203125" style="300" customWidth="1"/>
    <col min="3" max="34" width="3.33203125" style="300" customWidth="1"/>
    <col min="35" max="35" width="4.1640625" style="300" customWidth="1"/>
    <col min="36" max="39" width="3.33203125" style="300" customWidth="1"/>
    <col min="40" max="256" width="3.83203125" style="300"/>
    <col min="257" max="257" width="6.33203125" style="300" customWidth="1"/>
    <col min="258" max="258" width="9.33203125" style="300" customWidth="1"/>
    <col min="259" max="290" width="3.33203125" style="300" customWidth="1"/>
    <col min="291" max="291" width="4.1640625" style="300" customWidth="1"/>
    <col min="292" max="295" width="3.33203125" style="300" customWidth="1"/>
    <col min="296" max="512" width="3.83203125" style="300"/>
    <col min="513" max="513" width="6.33203125" style="300" customWidth="1"/>
    <col min="514" max="514" width="9.33203125" style="300" customWidth="1"/>
    <col min="515" max="546" width="3.33203125" style="300" customWidth="1"/>
    <col min="547" max="547" width="4.1640625" style="300" customWidth="1"/>
    <col min="548" max="551" width="3.33203125" style="300" customWidth="1"/>
    <col min="552" max="768" width="3.83203125" style="300"/>
    <col min="769" max="769" width="6.33203125" style="300" customWidth="1"/>
    <col min="770" max="770" width="9.33203125" style="300" customWidth="1"/>
    <col min="771" max="802" width="3.33203125" style="300" customWidth="1"/>
    <col min="803" max="803" width="4.1640625" style="300" customWidth="1"/>
    <col min="804" max="807" width="3.33203125" style="300" customWidth="1"/>
    <col min="808" max="1024" width="3.83203125" style="300"/>
    <col min="1025" max="1025" width="6.33203125" style="300" customWidth="1"/>
    <col min="1026" max="1026" width="9.33203125" style="300" customWidth="1"/>
    <col min="1027" max="1058" width="3.33203125" style="300" customWidth="1"/>
    <col min="1059" max="1059" width="4.1640625" style="300" customWidth="1"/>
    <col min="1060" max="1063" width="3.33203125" style="300" customWidth="1"/>
    <col min="1064" max="1280" width="3.83203125" style="300"/>
    <col min="1281" max="1281" width="6.33203125" style="300" customWidth="1"/>
    <col min="1282" max="1282" width="9.33203125" style="300" customWidth="1"/>
    <col min="1283" max="1314" width="3.33203125" style="300" customWidth="1"/>
    <col min="1315" max="1315" width="4.1640625" style="300" customWidth="1"/>
    <col min="1316" max="1319" width="3.33203125" style="300" customWidth="1"/>
    <col min="1320" max="1536" width="3.83203125" style="300"/>
    <col min="1537" max="1537" width="6.33203125" style="300" customWidth="1"/>
    <col min="1538" max="1538" width="9.33203125" style="300" customWidth="1"/>
    <col min="1539" max="1570" width="3.33203125" style="300" customWidth="1"/>
    <col min="1571" max="1571" width="4.1640625" style="300" customWidth="1"/>
    <col min="1572" max="1575" width="3.33203125" style="300" customWidth="1"/>
    <col min="1576" max="1792" width="3.83203125" style="300"/>
    <col min="1793" max="1793" width="6.33203125" style="300" customWidth="1"/>
    <col min="1794" max="1794" width="9.33203125" style="300" customWidth="1"/>
    <col min="1795" max="1826" width="3.33203125" style="300" customWidth="1"/>
    <col min="1827" max="1827" width="4.1640625" style="300" customWidth="1"/>
    <col min="1828" max="1831" width="3.33203125" style="300" customWidth="1"/>
    <col min="1832" max="2048" width="3.83203125" style="300"/>
    <col min="2049" max="2049" width="6.33203125" style="300" customWidth="1"/>
    <col min="2050" max="2050" width="9.33203125" style="300" customWidth="1"/>
    <col min="2051" max="2082" width="3.33203125" style="300" customWidth="1"/>
    <col min="2083" max="2083" width="4.1640625" style="300" customWidth="1"/>
    <col min="2084" max="2087" width="3.33203125" style="300" customWidth="1"/>
    <col min="2088" max="2304" width="3.83203125" style="300"/>
    <col min="2305" max="2305" width="6.33203125" style="300" customWidth="1"/>
    <col min="2306" max="2306" width="9.33203125" style="300" customWidth="1"/>
    <col min="2307" max="2338" width="3.33203125" style="300" customWidth="1"/>
    <col min="2339" max="2339" width="4.1640625" style="300" customWidth="1"/>
    <col min="2340" max="2343" width="3.33203125" style="300" customWidth="1"/>
    <col min="2344" max="2560" width="3.83203125" style="300"/>
    <col min="2561" max="2561" width="6.33203125" style="300" customWidth="1"/>
    <col min="2562" max="2562" width="9.33203125" style="300" customWidth="1"/>
    <col min="2563" max="2594" width="3.33203125" style="300" customWidth="1"/>
    <col min="2595" max="2595" width="4.1640625" style="300" customWidth="1"/>
    <col min="2596" max="2599" width="3.33203125" style="300" customWidth="1"/>
    <col min="2600" max="2816" width="3.83203125" style="300"/>
    <col min="2817" max="2817" width="6.33203125" style="300" customWidth="1"/>
    <col min="2818" max="2818" width="9.33203125" style="300" customWidth="1"/>
    <col min="2819" max="2850" width="3.33203125" style="300" customWidth="1"/>
    <col min="2851" max="2851" width="4.1640625" style="300" customWidth="1"/>
    <col min="2852" max="2855" width="3.33203125" style="300" customWidth="1"/>
    <col min="2856" max="3072" width="3.83203125" style="300"/>
    <col min="3073" max="3073" width="6.33203125" style="300" customWidth="1"/>
    <col min="3074" max="3074" width="9.33203125" style="300" customWidth="1"/>
    <col min="3075" max="3106" width="3.33203125" style="300" customWidth="1"/>
    <col min="3107" max="3107" width="4.1640625" style="300" customWidth="1"/>
    <col min="3108" max="3111" width="3.33203125" style="300" customWidth="1"/>
    <col min="3112" max="3328" width="3.83203125" style="300"/>
    <col min="3329" max="3329" width="6.33203125" style="300" customWidth="1"/>
    <col min="3330" max="3330" width="9.33203125" style="300" customWidth="1"/>
    <col min="3331" max="3362" width="3.33203125" style="300" customWidth="1"/>
    <col min="3363" max="3363" width="4.1640625" style="300" customWidth="1"/>
    <col min="3364" max="3367" width="3.33203125" style="300" customWidth="1"/>
    <col min="3368" max="3584" width="3.83203125" style="300"/>
    <col min="3585" max="3585" width="6.33203125" style="300" customWidth="1"/>
    <col min="3586" max="3586" width="9.33203125" style="300" customWidth="1"/>
    <col min="3587" max="3618" width="3.33203125" style="300" customWidth="1"/>
    <col min="3619" max="3619" width="4.1640625" style="300" customWidth="1"/>
    <col min="3620" max="3623" width="3.33203125" style="300" customWidth="1"/>
    <col min="3624" max="3840" width="3.83203125" style="300"/>
    <col min="3841" max="3841" width="6.33203125" style="300" customWidth="1"/>
    <col min="3842" max="3842" width="9.33203125" style="300" customWidth="1"/>
    <col min="3843" max="3874" width="3.33203125" style="300" customWidth="1"/>
    <col min="3875" max="3875" width="4.1640625" style="300" customWidth="1"/>
    <col min="3876" max="3879" width="3.33203125" style="300" customWidth="1"/>
    <col min="3880" max="4096" width="3.83203125" style="300"/>
    <col min="4097" max="4097" width="6.33203125" style="300" customWidth="1"/>
    <col min="4098" max="4098" width="9.33203125" style="300" customWidth="1"/>
    <col min="4099" max="4130" width="3.33203125" style="300" customWidth="1"/>
    <col min="4131" max="4131" width="4.1640625" style="300" customWidth="1"/>
    <col min="4132" max="4135" width="3.33203125" style="300" customWidth="1"/>
    <col min="4136" max="4352" width="3.83203125" style="300"/>
    <col min="4353" max="4353" width="6.33203125" style="300" customWidth="1"/>
    <col min="4354" max="4354" width="9.33203125" style="300" customWidth="1"/>
    <col min="4355" max="4386" width="3.33203125" style="300" customWidth="1"/>
    <col min="4387" max="4387" width="4.1640625" style="300" customWidth="1"/>
    <col min="4388" max="4391" width="3.33203125" style="300" customWidth="1"/>
    <col min="4392" max="4608" width="3.83203125" style="300"/>
    <col min="4609" max="4609" width="6.33203125" style="300" customWidth="1"/>
    <col min="4610" max="4610" width="9.33203125" style="300" customWidth="1"/>
    <col min="4611" max="4642" width="3.33203125" style="300" customWidth="1"/>
    <col min="4643" max="4643" width="4.1640625" style="300" customWidth="1"/>
    <col min="4644" max="4647" width="3.33203125" style="300" customWidth="1"/>
    <col min="4648" max="4864" width="3.83203125" style="300"/>
    <col min="4865" max="4865" width="6.33203125" style="300" customWidth="1"/>
    <col min="4866" max="4866" width="9.33203125" style="300" customWidth="1"/>
    <col min="4867" max="4898" width="3.33203125" style="300" customWidth="1"/>
    <col min="4899" max="4899" width="4.1640625" style="300" customWidth="1"/>
    <col min="4900" max="4903" width="3.33203125" style="300" customWidth="1"/>
    <col min="4904" max="5120" width="3.83203125" style="300"/>
    <col min="5121" max="5121" width="6.33203125" style="300" customWidth="1"/>
    <col min="5122" max="5122" width="9.33203125" style="300" customWidth="1"/>
    <col min="5123" max="5154" width="3.33203125" style="300" customWidth="1"/>
    <col min="5155" max="5155" width="4.1640625" style="300" customWidth="1"/>
    <col min="5156" max="5159" width="3.33203125" style="300" customWidth="1"/>
    <col min="5160" max="5376" width="3.83203125" style="300"/>
    <col min="5377" max="5377" width="6.33203125" style="300" customWidth="1"/>
    <col min="5378" max="5378" width="9.33203125" style="300" customWidth="1"/>
    <col min="5379" max="5410" width="3.33203125" style="300" customWidth="1"/>
    <col min="5411" max="5411" width="4.1640625" style="300" customWidth="1"/>
    <col min="5412" max="5415" width="3.33203125" style="300" customWidth="1"/>
    <col min="5416" max="5632" width="3.83203125" style="300"/>
    <col min="5633" max="5633" width="6.33203125" style="300" customWidth="1"/>
    <col min="5634" max="5634" width="9.33203125" style="300" customWidth="1"/>
    <col min="5635" max="5666" width="3.33203125" style="300" customWidth="1"/>
    <col min="5667" max="5667" width="4.1640625" style="300" customWidth="1"/>
    <col min="5668" max="5671" width="3.33203125" style="300" customWidth="1"/>
    <col min="5672" max="5888" width="3.83203125" style="300"/>
    <col min="5889" max="5889" width="6.33203125" style="300" customWidth="1"/>
    <col min="5890" max="5890" width="9.33203125" style="300" customWidth="1"/>
    <col min="5891" max="5922" width="3.33203125" style="300" customWidth="1"/>
    <col min="5923" max="5923" width="4.1640625" style="300" customWidth="1"/>
    <col min="5924" max="5927" width="3.33203125" style="300" customWidth="1"/>
    <col min="5928" max="6144" width="3.83203125" style="300"/>
    <col min="6145" max="6145" width="6.33203125" style="300" customWidth="1"/>
    <col min="6146" max="6146" width="9.33203125" style="300" customWidth="1"/>
    <col min="6147" max="6178" width="3.33203125" style="300" customWidth="1"/>
    <col min="6179" max="6179" width="4.1640625" style="300" customWidth="1"/>
    <col min="6180" max="6183" width="3.33203125" style="300" customWidth="1"/>
    <col min="6184" max="6400" width="3.83203125" style="300"/>
    <col min="6401" max="6401" width="6.33203125" style="300" customWidth="1"/>
    <col min="6402" max="6402" width="9.33203125" style="300" customWidth="1"/>
    <col min="6403" max="6434" width="3.33203125" style="300" customWidth="1"/>
    <col min="6435" max="6435" width="4.1640625" style="300" customWidth="1"/>
    <col min="6436" max="6439" width="3.33203125" style="300" customWidth="1"/>
    <col min="6440" max="6656" width="3.83203125" style="300"/>
    <col min="6657" max="6657" width="6.33203125" style="300" customWidth="1"/>
    <col min="6658" max="6658" width="9.33203125" style="300" customWidth="1"/>
    <col min="6659" max="6690" width="3.33203125" style="300" customWidth="1"/>
    <col min="6691" max="6691" width="4.1640625" style="300" customWidth="1"/>
    <col min="6692" max="6695" width="3.33203125" style="300" customWidth="1"/>
    <col min="6696" max="6912" width="3.83203125" style="300"/>
    <col min="6913" max="6913" width="6.33203125" style="300" customWidth="1"/>
    <col min="6914" max="6914" width="9.33203125" style="300" customWidth="1"/>
    <col min="6915" max="6946" width="3.33203125" style="300" customWidth="1"/>
    <col min="6947" max="6947" width="4.1640625" style="300" customWidth="1"/>
    <col min="6948" max="6951" width="3.33203125" style="300" customWidth="1"/>
    <col min="6952" max="7168" width="3.83203125" style="300"/>
    <col min="7169" max="7169" width="6.33203125" style="300" customWidth="1"/>
    <col min="7170" max="7170" width="9.33203125" style="300" customWidth="1"/>
    <col min="7171" max="7202" width="3.33203125" style="300" customWidth="1"/>
    <col min="7203" max="7203" width="4.1640625" style="300" customWidth="1"/>
    <col min="7204" max="7207" width="3.33203125" style="300" customWidth="1"/>
    <col min="7208" max="7424" width="3.83203125" style="300"/>
    <col min="7425" max="7425" width="6.33203125" style="300" customWidth="1"/>
    <col min="7426" max="7426" width="9.33203125" style="300" customWidth="1"/>
    <col min="7427" max="7458" width="3.33203125" style="300" customWidth="1"/>
    <col min="7459" max="7459" width="4.1640625" style="300" customWidth="1"/>
    <col min="7460" max="7463" width="3.33203125" style="300" customWidth="1"/>
    <col min="7464" max="7680" width="3.83203125" style="300"/>
    <col min="7681" max="7681" width="6.33203125" style="300" customWidth="1"/>
    <col min="7682" max="7682" width="9.33203125" style="300" customWidth="1"/>
    <col min="7683" max="7714" width="3.33203125" style="300" customWidth="1"/>
    <col min="7715" max="7715" width="4.1640625" style="300" customWidth="1"/>
    <col min="7716" max="7719" width="3.33203125" style="300" customWidth="1"/>
    <col min="7720" max="7936" width="3.83203125" style="300"/>
    <col min="7937" max="7937" width="6.33203125" style="300" customWidth="1"/>
    <col min="7938" max="7938" width="9.33203125" style="300" customWidth="1"/>
    <col min="7939" max="7970" width="3.33203125" style="300" customWidth="1"/>
    <col min="7971" max="7971" width="4.1640625" style="300" customWidth="1"/>
    <col min="7972" max="7975" width="3.33203125" style="300" customWidth="1"/>
    <col min="7976" max="8192" width="3.83203125" style="300"/>
    <col min="8193" max="8193" width="6.33203125" style="300" customWidth="1"/>
    <col min="8194" max="8194" width="9.33203125" style="300" customWidth="1"/>
    <col min="8195" max="8226" width="3.33203125" style="300" customWidth="1"/>
    <col min="8227" max="8227" width="4.1640625" style="300" customWidth="1"/>
    <col min="8228" max="8231" width="3.33203125" style="300" customWidth="1"/>
    <col min="8232" max="8448" width="3.83203125" style="300"/>
    <col min="8449" max="8449" width="6.33203125" style="300" customWidth="1"/>
    <col min="8450" max="8450" width="9.33203125" style="300" customWidth="1"/>
    <col min="8451" max="8482" width="3.33203125" style="300" customWidth="1"/>
    <col min="8483" max="8483" width="4.1640625" style="300" customWidth="1"/>
    <col min="8484" max="8487" width="3.33203125" style="300" customWidth="1"/>
    <col min="8488" max="8704" width="3.83203125" style="300"/>
    <col min="8705" max="8705" width="6.33203125" style="300" customWidth="1"/>
    <col min="8706" max="8706" width="9.33203125" style="300" customWidth="1"/>
    <col min="8707" max="8738" width="3.33203125" style="300" customWidth="1"/>
    <col min="8739" max="8739" width="4.1640625" style="300" customWidth="1"/>
    <col min="8740" max="8743" width="3.33203125" style="300" customWidth="1"/>
    <col min="8744" max="8960" width="3.83203125" style="300"/>
    <col min="8961" max="8961" width="6.33203125" style="300" customWidth="1"/>
    <col min="8962" max="8962" width="9.33203125" style="300" customWidth="1"/>
    <col min="8963" max="8994" width="3.33203125" style="300" customWidth="1"/>
    <col min="8995" max="8995" width="4.1640625" style="300" customWidth="1"/>
    <col min="8996" max="8999" width="3.33203125" style="300" customWidth="1"/>
    <col min="9000" max="9216" width="3.83203125" style="300"/>
    <col min="9217" max="9217" width="6.33203125" style="300" customWidth="1"/>
    <col min="9218" max="9218" width="9.33203125" style="300" customWidth="1"/>
    <col min="9219" max="9250" width="3.33203125" style="300" customWidth="1"/>
    <col min="9251" max="9251" width="4.1640625" style="300" customWidth="1"/>
    <col min="9252" max="9255" width="3.33203125" style="300" customWidth="1"/>
    <col min="9256" max="9472" width="3.83203125" style="300"/>
    <col min="9473" max="9473" width="6.33203125" style="300" customWidth="1"/>
    <col min="9474" max="9474" width="9.33203125" style="300" customWidth="1"/>
    <col min="9475" max="9506" width="3.33203125" style="300" customWidth="1"/>
    <col min="9507" max="9507" width="4.1640625" style="300" customWidth="1"/>
    <col min="9508" max="9511" width="3.33203125" style="300" customWidth="1"/>
    <col min="9512" max="9728" width="3.83203125" style="300"/>
    <col min="9729" max="9729" width="6.33203125" style="300" customWidth="1"/>
    <col min="9730" max="9730" width="9.33203125" style="300" customWidth="1"/>
    <col min="9731" max="9762" width="3.33203125" style="300" customWidth="1"/>
    <col min="9763" max="9763" width="4.1640625" style="300" customWidth="1"/>
    <col min="9764" max="9767" width="3.33203125" style="300" customWidth="1"/>
    <col min="9768" max="9984" width="3.83203125" style="300"/>
    <col min="9985" max="9985" width="6.33203125" style="300" customWidth="1"/>
    <col min="9986" max="9986" width="9.33203125" style="300" customWidth="1"/>
    <col min="9987" max="10018" width="3.33203125" style="300" customWidth="1"/>
    <col min="10019" max="10019" width="4.1640625" style="300" customWidth="1"/>
    <col min="10020" max="10023" width="3.33203125" style="300" customWidth="1"/>
    <col min="10024" max="10240" width="3.83203125" style="300"/>
    <col min="10241" max="10241" width="6.33203125" style="300" customWidth="1"/>
    <col min="10242" max="10242" width="9.33203125" style="300" customWidth="1"/>
    <col min="10243" max="10274" width="3.33203125" style="300" customWidth="1"/>
    <col min="10275" max="10275" width="4.1640625" style="300" customWidth="1"/>
    <col min="10276" max="10279" width="3.33203125" style="300" customWidth="1"/>
    <col min="10280" max="10496" width="3.83203125" style="300"/>
    <col min="10497" max="10497" width="6.33203125" style="300" customWidth="1"/>
    <col min="10498" max="10498" width="9.33203125" style="300" customWidth="1"/>
    <col min="10499" max="10530" width="3.33203125" style="300" customWidth="1"/>
    <col min="10531" max="10531" width="4.1640625" style="300" customWidth="1"/>
    <col min="10532" max="10535" width="3.33203125" style="300" customWidth="1"/>
    <col min="10536" max="10752" width="3.83203125" style="300"/>
    <col min="10753" max="10753" width="6.33203125" style="300" customWidth="1"/>
    <col min="10754" max="10754" width="9.33203125" style="300" customWidth="1"/>
    <col min="10755" max="10786" width="3.33203125" style="300" customWidth="1"/>
    <col min="10787" max="10787" width="4.1640625" style="300" customWidth="1"/>
    <col min="10788" max="10791" width="3.33203125" style="300" customWidth="1"/>
    <col min="10792" max="11008" width="3.83203125" style="300"/>
    <col min="11009" max="11009" width="6.33203125" style="300" customWidth="1"/>
    <col min="11010" max="11010" width="9.33203125" style="300" customWidth="1"/>
    <col min="11011" max="11042" width="3.33203125" style="300" customWidth="1"/>
    <col min="11043" max="11043" width="4.1640625" style="300" customWidth="1"/>
    <col min="11044" max="11047" width="3.33203125" style="300" customWidth="1"/>
    <col min="11048" max="11264" width="3.83203125" style="300"/>
    <col min="11265" max="11265" width="6.33203125" style="300" customWidth="1"/>
    <col min="11266" max="11266" width="9.33203125" style="300" customWidth="1"/>
    <col min="11267" max="11298" width="3.33203125" style="300" customWidth="1"/>
    <col min="11299" max="11299" width="4.1640625" style="300" customWidth="1"/>
    <col min="11300" max="11303" width="3.33203125" style="300" customWidth="1"/>
    <col min="11304" max="11520" width="3.83203125" style="300"/>
    <col min="11521" max="11521" width="6.33203125" style="300" customWidth="1"/>
    <col min="11522" max="11522" width="9.33203125" style="300" customWidth="1"/>
    <col min="11523" max="11554" width="3.33203125" style="300" customWidth="1"/>
    <col min="11555" max="11555" width="4.1640625" style="300" customWidth="1"/>
    <col min="11556" max="11559" width="3.33203125" style="300" customWidth="1"/>
    <col min="11560" max="11776" width="3.83203125" style="300"/>
    <col min="11777" max="11777" width="6.33203125" style="300" customWidth="1"/>
    <col min="11778" max="11778" width="9.33203125" style="300" customWidth="1"/>
    <col min="11779" max="11810" width="3.33203125" style="300" customWidth="1"/>
    <col min="11811" max="11811" width="4.1640625" style="300" customWidth="1"/>
    <col min="11812" max="11815" width="3.33203125" style="300" customWidth="1"/>
    <col min="11816" max="12032" width="3.83203125" style="300"/>
    <col min="12033" max="12033" width="6.33203125" style="300" customWidth="1"/>
    <col min="12034" max="12034" width="9.33203125" style="300" customWidth="1"/>
    <col min="12035" max="12066" width="3.33203125" style="300" customWidth="1"/>
    <col min="12067" max="12067" width="4.1640625" style="300" customWidth="1"/>
    <col min="12068" max="12071" width="3.33203125" style="300" customWidth="1"/>
    <col min="12072" max="12288" width="3.83203125" style="300"/>
    <col min="12289" max="12289" width="6.33203125" style="300" customWidth="1"/>
    <col min="12290" max="12290" width="9.33203125" style="300" customWidth="1"/>
    <col min="12291" max="12322" width="3.33203125" style="300" customWidth="1"/>
    <col min="12323" max="12323" width="4.1640625" style="300" customWidth="1"/>
    <col min="12324" max="12327" width="3.33203125" style="300" customWidth="1"/>
    <col min="12328" max="12544" width="3.83203125" style="300"/>
    <col min="12545" max="12545" width="6.33203125" style="300" customWidth="1"/>
    <col min="12546" max="12546" width="9.33203125" style="300" customWidth="1"/>
    <col min="12547" max="12578" width="3.33203125" style="300" customWidth="1"/>
    <col min="12579" max="12579" width="4.1640625" style="300" customWidth="1"/>
    <col min="12580" max="12583" width="3.33203125" style="300" customWidth="1"/>
    <col min="12584" max="12800" width="3.83203125" style="300"/>
    <col min="12801" max="12801" width="6.33203125" style="300" customWidth="1"/>
    <col min="12802" max="12802" width="9.33203125" style="300" customWidth="1"/>
    <col min="12803" max="12834" width="3.33203125" style="300" customWidth="1"/>
    <col min="12835" max="12835" width="4.1640625" style="300" customWidth="1"/>
    <col min="12836" max="12839" width="3.33203125" style="300" customWidth="1"/>
    <col min="12840" max="13056" width="3.83203125" style="300"/>
    <col min="13057" max="13057" width="6.33203125" style="300" customWidth="1"/>
    <col min="13058" max="13058" width="9.33203125" style="300" customWidth="1"/>
    <col min="13059" max="13090" width="3.33203125" style="300" customWidth="1"/>
    <col min="13091" max="13091" width="4.1640625" style="300" customWidth="1"/>
    <col min="13092" max="13095" width="3.33203125" style="300" customWidth="1"/>
    <col min="13096" max="13312" width="3.83203125" style="300"/>
    <col min="13313" max="13313" width="6.33203125" style="300" customWidth="1"/>
    <col min="13314" max="13314" width="9.33203125" style="300" customWidth="1"/>
    <col min="13315" max="13346" width="3.33203125" style="300" customWidth="1"/>
    <col min="13347" max="13347" width="4.1640625" style="300" customWidth="1"/>
    <col min="13348" max="13351" width="3.33203125" style="300" customWidth="1"/>
    <col min="13352" max="13568" width="3.83203125" style="300"/>
    <col min="13569" max="13569" width="6.33203125" style="300" customWidth="1"/>
    <col min="13570" max="13570" width="9.33203125" style="300" customWidth="1"/>
    <col min="13571" max="13602" width="3.33203125" style="300" customWidth="1"/>
    <col min="13603" max="13603" width="4.1640625" style="300" customWidth="1"/>
    <col min="13604" max="13607" width="3.33203125" style="300" customWidth="1"/>
    <col min="13608" max="13824" width="3.83203125" style="300"/>
    <col min="13825" max="13825" width="6.33203125" style="300" customWidth="1"/>
    <col min="13826" max="13826" width="9.33203125" style="300" customWidth="1"/>
    <col min="13827" max="13858" width="3.33203125" style="300" customWidth="1"/>
    <col min="13859" max="13859" width="4.1640625" style="300" customWidth="1"/>
    <col min="13860" max="13863" width="3.33203125" style="300" customWidth="1"/>
    <col min="13864" max="14080" width="3.83203125" style="300"/>
    <col min="14081" max="14081" width="6.33203125" style="300" customWidth="1"/>
    <col min="14082" max="14082" width="9.33203125" style="300" customWidth="1"/>
    <col min="14083" max="14114" width="3.33203125" style="300" customWidth="1"/>
    <col min="14115" max="14115" width="4.1640625" style="300" customWidth="1"/>
    <col min="14116" max="14119" width="3.33203125" style="300" customWidth="1"/>
    <col min="14120" max="14336" width="3.83203125" style="300"/>
    <col min="14337" max="14337" width="6.33203125" style="300" customWidth="1"/>
    <col min="14338" max="14338" width="9.33203125" style="300" customWidth="1"/>
    <col min="14339" max="14370" width="3.33203125" style="300" customWidth="1"/>
    <col min="14371" max="14371" width="4.1640625" style="300" customWidth="1"/>
    <col min="14372" max="14375" width="3.33203125" style="300" customWidth="1"/>
    <col min="14376" max="14592" width="3.83203125" style="300"/>
    <col min="14593" max="14593" width="6.33203125" style="300" customWidth="1"/>
    <col min="14594" max="14594" width="9.33203125" style="300" customWidth="1"/>
    <col min="14595" max="14626" width="3.33203125" style="300" customWidth="1"/>
    <col min="14627" max="14627" width="4.1640625" style="300" customWidth="1"/>
    <col min="14628" max="14631" width="3.33203125" style="300" customWidth="1"/>
    <col min="14632" max="14848" width="3.83203125" style="300"/>
    <col min="14849" max="14849" width="6.33203125" style="300" customWidth="1"/>
    <col min="14850" max="14850" width="9.33203125" style="300" customWidth="1"/>
    <col min="14851" max="14882" width="3.33203125" style="300" customWidth="1"/>
    <col min="14883" max="14883" width="4.1640625" style="300" customWidth="1"/>
    <col min="14884" max="14887" width="3.33203125" style="300" customWidth="1"/>
    <col min="14888" max="15104" width="3.83203125" style="300"/>
    <col min="15105" max="15105" width="6.33203125" style="300" customWidth="1"/>
    <col min="15106" max="15106" width="9.33203125" style="300" customWidth="1"/>
    <col min="15107" max="15138" width="3.33203125" style="300" customWidth="1"/>
    <col min="15139" max="15139" width="4.1640625" style="300" customWidth="1"/>
    <col min="15140" max="15143" width="3.33203125" style="300" customWidth="1"/>
    <col min="15144" max="15360" width="3.83203125" style="300"/>
    <col min="15361" max="15361" width="6.33203125" style="300" customWidth="1"/>
    <col min="15362" max="15362" width="9.33203125" style="300" customWidth="1"/>
    <col min="15363" max="15394" width="3.33203125" style="300" customWidth="1"/>
    <col min="15395" max="15395" width="4.1640625" style="300" customWidth="1"/>
    <col min="15396" max="15399" width="3.33203125" style="300" customWidth="1"/>
    <col min="15400" max="15616" width="3.83203125" style="300"/>
    <col min="15617" max="15617" width="6.33203125" style="300" customWidth="1"/>
    <col min="15618" max="15618" width="9.33203125" style="300" customWidth="1"/>
    <col min="15619" max="15650" width="3.33203125" style="300" customWidth="1"/>
    <col min="15651" max="15651" width="4.1640625" style="300" customWidth="1"/>
    <col min="15652" max="15655" width="3.33203125" style="300" customWidth="1"/>
    <col min="15656" max="15872" width="3.83203125" style="300"/>
    <col min="15873" max="15873" width="6.33203125" style="300" customWidth="1"/>
    <col min="15874" max="15874" width="9.33203125" style="300" customWidth="1"/>
    <col min="15875" max="15906" width="3.33203125" style="300" customWidth="1"/>
    <col min="15907" max="15907" width="4.1640625" style="300" customWidth="1"/>
    <col min="15908" max="15911" width="3.33203125" style="300" customWidth="1"/>
    <col min="15912" max="16128" width="3.83203125" style="300"/>
    <col min="16129" max="16129" width="6.33203125" style="300" customWidth="1"/>
    <col min="16130" max="16130" width="9.33203125" style="300" customWidth="1"/>
    <col min="16131" max="16162" width="3.33203125" style="300" customWidth="1"/>
    <col min="16163" max="16163" width="4.1640625" style="300" customWidth="1"/>
    <col min="16164" max="16167" width="3.33203125" style="300" customWidth="1"/>
    <col min="16168" max="16384" width="3.83203125" style="300"/>
  </cols>
  <sheetData>
    <row r="1" spans="1:45" x14ac:dyDescent="0.15">
      <c r="B1" s="350" t="s">
        <v>566</v>
      </c>
    </row>
    <row r="2" spans="1:45" ht="10.5" customHeight="1" x14ac:dyDescent="0.15"/>
    <row r="3" spans="1:45" ht="22.5" customHeight="1" x14ac:dyDescent="0.15">
      <c r="B3" s="764" t="s">
        <v>564</v>
      </c>
      <c r="C3" s="764"/>
      <c r="D3" s="764"/>
      <c r="E3" s="764"/>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c r="AG3" s="764"/>
      <c r="AH3" s="764"/>
      <c r="AI3" s="764"/>
      <c r="AJ3" s="764"/>
      <c r="AK3" s="764"/>
      <c r="AL3" s="764"/>
      <c r="AM3" s="764"/>
    </row>
    <row r="4" spans="1:45" ht="16.5" customHeight="1" x14ac:dyDescent="0.15">
      <c r="A4" s="765" t="s">
        <v>576</v>
      </c>
      <c r="B4" s="765"/>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c r="AD4" s="765"/>
      <c r="AE4" s="765"/>
      <c r="AF4" s="765"/>
      <c r="AG4" s="765"/>
      <c r="AH4" s="765"/>
      <c r="AI4" s="765"/>
      <c r="AJ4" s="765"/>
      <c r="AK4" s="765"/>
      <c r="AL4" s="765"/>
      <c r="AM4" s="765"/>
      <c r="AN4" s="765"/>
    </row>
    <row r="5" spans="1:45" ht="16.5" customHeight="1" thickBot="1" x14ac:dyDescent="0.2">
      <c r="A5" s="301"/>
      <c r="B5" s="301"/>
      <c r="C5" s="301"/>
      <c r="D5" s="301"/>
      <c r="E5" s="301"/>
      <c r="F5" s="301"/>
      <c r="G5" s="301"/>
      <c r="H5" s="301"/>
      <c r="I5" s="301"/>
      <c r="J5" s="302"/>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row>
    <row r="6" spans="1:45" ht="22.5" customHeight="1" thickBot="1" x14ac:dyDescent="0.2">
      <c r="B6" s="766" t="s">
        <v>19</v>
      </c>
      <c r="C6" s="767"/>
      <c r="D6" s="767"/>
      <c r="E6" s="767"/>
      <c r="F6" s="768"/>
      <c r="G6" s="767"/>
      <c r="H6" s="767"/>
      <c r="I6" s="767"/>
      <c r="J6" s="767"/>
      <c r="K6" s="767"/>
      <c r="L6" s="767"/>
      <c r="M6" s="767"/>
      <c r="N6" s="767"/>
      <c r="O6" s="767"/>
      <c r="P6" s="767"/>
      <c r="Q6" s="767"/>
      <c r="R6" s="769"/>
      <c r="T6" s="766" t="s">
        <v>97</v>
      </c>
      <c r="U6" s="767"/>
      <c r="V6" s="767"/>
      <c r="W6" s="767"/>
      <c r="X6" s="767"/>
      <c r="Y6" s="767"/>
      <c r="Z6" s="768"/>
      <c r="AA6" s="767"/>
      <c r="AB6" s="767"/>
      <c r="AC6" s="767"/>
      <c r="AD6" s="767"/>
      <c r="AE6" s="767"/>
      <c r="AF6" s="767"/>
      <c r="AG6" s="767"/>
      <c r="AH6" s="767"/>
      <c r="AI6" s="767"/>
      <c r="AJ6" s="767"/>
      <c r="AK6" s="767"/>
      <c r="AL6" s="767"/>
      <c r="AM6" s="769"/>
    </row>
    <row r="7" spans="1:45" ht="15.75" customHeight="1" x14ac:dyDescent="0.15"/>
    <row r="8" spans="1:45" ht="20.25" customHeight="1" x14ac:dyDescent="0.15">
      <c r="B8" s="326" t="s">
        <v>120</v>
      </c>
      <c r="AS8" s="327"/>
    </row>
    <row r="9" spans="1:45" ht="12.75" customHeight="1" thickBot="1" x14ac:dyDescent="0.2">
      <c r="AS9" s="327"/>
    </row>
    <row r="10" spans="1:45" ht="30" customHeight="1" thickBot="1" x14ac:dyDescent="0.2">
      <c r="B10" s="783" t="s">
        <v>106</v>
      </c>
      <c r="C10" s="770"/>
      <c r="D10" s="770"/>
      <c r="E10" s="770"/>
      <c r="F10" s="770"/>
      <c r="G10" s="770"/>
      <c r="H10" s="770"/>
      <c r="I10" s="784"/>
      <c r="J10" s="783"/>
      <c r="K10" s="770"/>
      <c r="L10" s="770"/>
      <c r="M10" s="770"/>
      <c r="N10" s="770"/>
      <c r="O10" s="770" t="s">
        <v>287</v>
      </c>
      <c r="P10" s="771"/>
      <c r="Q10" s="783"/>
      <c r="R10" s="770"/>
      <c r="S10" s="770"/>
      <c r="T10" s="770"/>
      <c r="U10" s="770"/>
      <c r="V10" s="770" t="s">
        <v>287</v>
      </c>
      <c r="W10" s="771"/>
      <c r="X10" s="783"/>
      <c r="Y10" s="770"/>
      <c r="Z10" s="770"/>
      <c r="AA10" s="770"/>
      <c r="AB10" s="770"/>
      <c r="AC10" s="770" t="s">
        <v>287</v>
      </c>
      <c r="AD10" s="771"/>
      <c r="AE10" s="772" t="s">
        <v>121</v>
      </c>
      <c r="AF10" s="773"/>
      <c r="AG10" s="773"/>
      <c r="AH10" s="773"/>
      <c r="AI10" s="773"/>
      <c r="AJ10" s="773"/>
      <c r="AK10" s="774"/>
      <c r="AS10" s="327"/>
    </row>
    <row r="11" spans="1:45" ht="30" customHeight="1" thickTop="1" thickBot="1" x14ac:dyDescent="0.2">
      <c r="B11" s="775" t="s">
        <v>103</v>
      </c>
      <c r="C11" s="776"/>
      <c r="D11" s="776"/>
      <c r="E11" s="776"/>
      <c r="F11" s="776"/>
      <c r="G11" s="776"/>
      <c r="H11" s="776"/>
      <c r="I11" s="777"/>
      <c r="J11" s="778"/>
      <c r="K11" s="779"/>
      <c r="L11" s="779"/>
      <c r="M11" s="779"/>
      <c r="N11" s="779"/>
      <c r="O11" s="779"/>
      <c r="P11" s="779"/>
      <c r="Q11" s="779"/>
      <c r="R11" s="779"/>
      <c r="S11" s="779"/>
      <c r="T11" s="779"/>
      <c r="U11" s="779"/>
      <c r="V11" s="779"/>
      <c r="W11" s="779"/>
      <c r="X11" s="779"/>
      <c r="Y11" s="779"/>
      <c r="Z11" s="779"/>
      <c r="AA11" s="779"/>
      <c r="AB11" s="779"/>
      <c r="AC11" s="779"/>
      <c r="AD11" s="780"/>
      <c r="AE11" s="781"/>
      <c r="AF11" s="779"/>
      <c r="AG11" s="779"/>
      <c r="AH11" s="779"/>
      <c r="AI11" s="779"/>
      <c r="AJ11" s="779"/>
      <c r="AK11" s="782"/>
      <c r="AS11" s="314"/>
    </row>
    <row r="12" spans="1:45" ht="15.75" customHeight="1" x14ac:dyDescent="0.15"/>
    <row r="13" spans="1:45" ht="18" customHeight="1" x14ac:dyDescent="0.15">
      <c r="B13" s="326" t="s">
        <v>557</v>
      </c>
    </row>
    <row r="14" spans="1:45" ht="10.5" customHeight="1" thickBot="1" x14ac:dyDescent="0.2">
      <c r="B14" s="326"/>
    </row>
    <row r="15" spans="1:45" ht="22.5" customHeight="1" thickBot="1" x14ac:dyDescent="0.2">
      <c r="B15" s="328" t="s">
        <v>98</v>
      </c>
      <c r="C15" s="795" t="s">
        <v>99</v>
      </c>
      <c r="D15" s="795"/>
      <c r="E15" s="795"/>
      <c r="F15" s="795"/>
      <c r="G15" s="795"/>
      <c r="H15" s="796" t="s">
        <v>100</v>
      </c>
      <c r="I15" s="796"/>
      <c r="J15" s="796"/>
      <c r="K15" s="796"/>
      <c r="L15" s="796"/>
      <c r="M15" s="796"/>
      <c r="N15" s="796" t="s">
        <v>504</v>
      </c>
      <c r="O15" s="796"/>
      <c r="P15" s="796"/>
      <c r="Q15" s="796"/>
      <c r="R15" s="796"/>
      <c r="S15" s="796"/>
      <c r="T15" s="796" t="s">
        <v>102</v>
      </c>
      <c r="U15" s="796"/>
      <c r="V15" s="796"/>
      <c r="W15" s="796"/>
      <c r="X15" s="796" t="s">
        <v>109</v>
      </c>
      <c r="Y15" s="796"/>
      <c r="Z15" s="796"/>
      <c r="AA15" s="796"/>
      <c r="AB15" s="796"/>
      <c r="AC15" s="796"/>
      <c r="AD15" s="796"/>
      <c r="AE15" s="796"/>
      <c r="AF15" s="796"/>
      <c r="AG15" s="797" t="s">
        <v>110</v>
      </c>
      <c r="AH15" s="798"/>
      <c r="AI15" s="798"/>
      <c r="AJ15" s="785" t="s">
        <v>558</v>
      </c>
      <c r="AK15" s="786"/>
      <c r="AL15" s="786"/>
      <c r="AM15" s="787"/>
    </row>
    <row r="16" spans="1:45" ht="22.5" customHeight="1" thickTop="1" x14ac:dyDescent="0.15">
      <c r="A16" s="327"/>
      <c r="B16" s="788" t="s">
        <v>104</v>
      </c>
      <c r="C16" s="790"/>
      <c r="D16" s="791"/>
      <c r="E16" s="791"/>
      <c r="F16" s="791"/>
      <c r="G16" s="791"/>
      <c r="H16" s="792"/>
      <c r="I16" s="792"/>
      <c r="J16" s="792"/>
      <c r="K16" s="792"/>
      <c r="L16" s="792"/>
      <c r="M16" s="792"/>
      <c r="N16" s="792"/>
      <c r="O16" s="792"/>
      <c r="P16" s="792"/>
      <c r="Q16" s="792"/>
      <c r="R16" s="792"/>
      <c r="S16" s="792"/>
      <c r="T16" s="792"/>
      <c r="U16" s="792"/>
      <c r="V16" s="792"/>
      <c r="W16" s="792"/>
      <c r="X16" s="791"/>
      <c r="Y16" s="791"/>
      <c r="Z16" s="791"/>
      <c r="AA16" s="791"/>
      <c r="AB16" s="343" t="s">
        <v>13</v>
      </c>
      <c r="AC16" s="791"/>
      <c r="AD16" s="791"/>
      <c r="AE16" s="791"/>
      <c r="AF16" s="791"/>
      <c r="AG16" s="793"/>
      <c r="AH16" s="794"/>
      <c r="AI16" s="794"/>
      <c r="AJ16" s="794"/>
      <c r="AK16" s="794"/>
      <c r="AL16" s="794"/>
      <c r="AM16" s="794"/>
      <c r="AS16" s="327"/>
    </row>
    <row r="17" spans="1:45" ht="22.5" customHeight="1" x14ac:dyDescent="0.15">
      <c r="A17" s="327"/>
      <c r="B17" s="789"/>
      <c r="C17" s="801"/>
      <c r="D17" s="802"/>
      <c r="E17" s="802"/>
      <c r="F17" s="802"/>
      <c r="G17" s="802"/>
      <c r="H17" s="803"/>
      <c r="I17" s="803"/>
      <c r="J17" s="803"/>
      <c r="K17" s="803"/>
      <c r="L17" s="803"/>
      <c r="M17" s="803"/>
      <c r="N17" s="803"/>
      <c r="O17" s="803"/>
      <c r="P17" s="803"/>
      <c r="Q17" s="803"/>
      <c r="R17" s="803"/>
      <c r="S17" s="803"/>
      <c r="T17" s="803"/>
      <c r="U17" s="803"/>
      <c r="V17" s="803"/>
      <c r="W17" s="803"/>
      <c r="X17" s="802"/>
      <c r="Y17" s="802"/>
      <c r="Z17" s="802"/>
      <c r="AA17" s="802"/>
      <c r="AB17" s="344" t="s">
        <v>13</v>
      </c>
      <c r="AC17" s="802"/>
      <c r="AD17" s="802"/>
      <c r="AE17" s="802"/>
      <c r="AF17" s="802"/>
      <c r="AG17" s="799"/>
      <c r="AH17" s="800"/>
      <c r="AI17" s="800"/>
      <c r="AJ17" s="800"/>
      <c r="AK17" s="800"/>
      <c r="AL17" s="800"/>
      <c r="AM17" s="800"/>
      <c r="AS17" s="327"/>
    </row>
    <row r="18" spans="1:45" ht="22.5" customHeight="1" x14ac:dyDescent="0.15">
      <c r="A18" s="327"/>
      <c r="B18" s="789"/>
      <c r="C18" s="801"/>
      <c r="D18" s="802"/>
      <c r="E18" s="802"/>
      <c r="F18" s="802"/>
      <c r="G18" s="802"/>
      <c r="H18" s="803"/>
      <c r="I18" s="803"/>
      <c r="J18" s="803"/>
      <c r="K18" s="803"/>
      <c r="L18" s="803"/>
      <c r="M18" s="803"/>
      <c r="N18" s="803"/>
      <c r="O18" s="803"/>
      <c r="P18" s="803"/>
      <c r="Q18" s="803"/>
      <c r="R18" s="803"/>
      <c r="S18" s="803"/>
      <c r="T18" s="803"/>
      <c r="U18" s="803"/>
      <c r="V18" s="803"/>
      <c r="W18" s="803"/>
      <c r="X18" s="802"/>
      <c r="Y18" s="802"/>
      <c r="Z18" s="802"/>
      <c r="AA18" s="802"/>
      <c r="AB18" s="344" t="s">
        <v>13</v>
      </c>
      <c r="AC18" s="802"/>
      <c r="AD18" s="802"/>
      <c r="AE18" s="802"/>
      <c r="AF18" s="802"/>
      <c r="AG18" s="799"/>
      <c r="AH18" s="800"/>
      <c r="AI18" s="800"/>
      <c r="AJ18" s="800"/>
      <c r="AK18" s="800"/>
      <c r="AL18" s="800"/>
      <c r="AM18" s="800"/>
      <c r="AS18" s="327"/>
    </row>
    <row r="19" spans="1:45" ht="22.5" customHeight="1" x14ac:dyDescent="0.15">
      <c r="A19" s="327"/>
      <c r="B19" s="789"/>
      <c r="C19" s="801"/>
      <c r="D19" s="802"/>
      <c r="E19" s="802"/>
      <c r="F19" s="802"/>
      <c r="G19" s="802"/>
      <c r="H19" s="803"/>
      <c r="I19" s="803"/>
      <c r="J19" s="803"/>
      <c r="K19" s="803"/>
      <c r="L19" s="803"/>
      <c r="M19" s="803"/>
      <c r="N19" s="803"/>
      <c r="O19" s="803"/>
      <c r="P19" s="803"/>
      <c r="Q19" s="803"/>
      <c r="R19" s="803"/>
      <c r="S19" s="803"/>
      <c r="T19" s="803"/>
      <c r="U19" s="803"/>
      <c r="V19" s="803"/>
      <c r="W19" s="803"/>
      <c r="X19" s="802"/>
      <c r="Y19" s="802"/>
      <c r="Z19" s="802"/>
      <c r="AA19" s="802"/>
      <c r="AB19" s="344" t="s">
        <v>13</v>
      </c>
      <c r="AC19" s="802"/>
      <c r="AD19" s="802"/>
      <c r="AE19" s="802"/>
      <c r="AF19" s="802"/>
      <c r="AG19" s="799"/>
      <c r="AH19" s="800"/>
      <c r="AI19" s="800"/>
      <c r="AJ19" s="800"/>
      <c r="AK19" s="800"/>
      <c r="AL19" s="800"/>
      <c r="AM19" s="800"/>
      <c r="AS19" s="327"/>
    </row>
    <row r="20" spans="1:45" ht="22.5" customHeight="1" thickBot="1" x14ac:dyDescent="0.2">
      <c r="A20" s="327"/>
      <c r="B20" s="789"/>
      <c r="C20" s="804"/>
      <c r="D20" s="805"/>
      <c r="E20" s="805"/>
      <c r="F20" s="805"/>
      <c r="G20" s="805"/>
      <c r="H20" s="805"/>
      <c r="I20" s="805"/>
      <c r="J20" s="805"/>
      <c r="K20" s="805"/>
      <c r="L20" s="805"/>
      <c r="M20" s="805"/>
      <c r="N20" s="805"/>
      <c r="O20" s="805"/>
      <c r="P20" s="805"/>
      <c r="Q20" s="805"/>
      <c r="R20" s="805"/>
      <c r="S20" s="805"/>
      <c r="T20" s="805"/>
      <c r="U20" s="805"/>
      <c r="V20" s="805"/>
      <c r="W20" s="805"/>
      <c r="X20" s="806" t="s">
        <v>295</v>
      </c>
      <c r="Y20" s="807"/>
      <c r="Z20" s="807"/>
      <c r="AA20" s="807"/>
      <c r="AB20" s="807"/>
      <c r="AC20" s="807"/>
      <c r="AD20" s="807"/>
      <c r="AE20" s="807"/>
      <c r="AF20" s="807"/>
      <c r="AG20" s="807"/>
      <c r="AH20" s="807"/>
      <c r="AI20" s="808"/>
      <c r="AJ20" s="807"/>
      <c r="AK20" s="807"/>
      <c r="AL20" s="807"/>
      <c r="AM20" s="808"/>
      <c r="AS20" s="327"/>
    </row>
    <row r="21" spans="1:45" ht="22.5" customHeight="1" thickTop="1" x14ac:dyDescent="0.15">
      <c r="A21" s="327"/>
      <c r="B21" s="789" t="s">
        <v>104</v>
      </c>
      <c r="C21" s="790"/>
      <c r="D21" s="791"/>
      <c r="E21" s="791"/>
      <c r="F21" s="791"/>
      <c r="G21" s="791"/>
      <c r="H21" s="792"/>
      <c r="I21" s="792"/>
      <c r="J21" s="792"/>
      <c r="K21" s="792"/>
      <c r="L21" s="792"/>
      <c r="M21" s="792"/>
      <c r="N21" s="792"/>
      <c r="O21" s="792"/>
      <c r="P21" s="792"/>
      <c r="Q21" s="792"/>
      <c r="R21" s="792"/>
      <c r="S21" s="792"/>
      <c r="T21" s="792"/>
      <c r="U21" s="792"/>
      <c r="V21" s="792"/>
      <c r="W21" s="792"/>
      <c r="X21" s="791"/>
      <c r="Y21" s="791"/>
      <c r="Z21" s="791"/>
      <c r="AA21" s="791"/>
      <c r="AB21" s="343" t="s">
        <v>13</v>
      </c>
      <c r="AC21" s="791"/>
      <c r="AD21" s="791"/>
      <c r="AE21" s="791"/>
      <c r="AF21" s="791"/>
      <c r="AG21" s="793"/>
      <c r="AH21" s="794"/>
      <c r="AI21" s="794"/>
      <c r="AJ21" s="794"/>
      <c r="AK21" s="794"/>
      <c r="AL21" s="794"/>
      <c r="AM21" s="794"/>
      <c r="AS21" s="327"/>
    </row>
    <row r="22" spans="1:45" ht="22.5" customHeight="1" x14ac:dyDescent="0.15">
      <c r="A22" s="327"/>
      <c r="B22" s="789"/>
      <c r="C22" s="801"/>
      <c r="D22" s="802"/>
      <c r="E22" s="802"/>
      <c r="F22" s="802"/>
      <c r="G22" s="802"/>
      <c r="H22" s="803"/>
      <c r="I22" s="803"/>
      <c r="J22" s="803"/>
      <c r="K22" s="803"/>
      <c r="L22" s="803"/>
      <c r="M22" s="803"/>
      <c r="N22" s="803"/>
      <c r="O22" s="803"/>
      <c r="P22" s="803"/>
      <c r="Q22" s="803"/>
      <c r="R22" s="803"/>
      <c r="S22" s="803"/>
      <c r="T22" s="803"/>
      <c r="U22" s="803"/>
      <c r="V22" s="803"/>
      <c r="W22" s="803"/>
      <c r="X22" s="802"/>
      <c r="Y22" s="802"/>
      <c r="Z22" s="802"/>
      <c r="AA22" s="802"/>
      <c r="AB22" s="344" t="s">
        <v>13</v>
      </c>
      <c r="AC22" s="802"/>
      <c r="AD22" s="802"/>
      <c r="AE22" s="802"/>
      <c r="AF22" s="802"/>
      <c r="AG22" s="799"/>
      <c r="AH22" s="800"/>
      <c r="AI22" s="800"/>
      <c r="AJ22" s="800"/>
      <c r="AK22" s="800"/>
      <c r="AL22" s="800"/>
      <c r="AM22" s="800"/>
      <c r="AS22" s="327"/>
    </row>
    <row r="23" spans="1:45" ht="22.5" customHeight="1" x14ac:dyDescent="0.15">
      <c r="A23" s="327"/>
      <c r="B23" s="789"/>
      <c r="C23" s="801"/>
      <c r="D23" s="802"/>
      <c r="E23" s="802"/>
      <c r="F23" s="802"/>
      <c r="G23" s="802"/>
      <c r="H23" s="803"/>
      <c r="I23" s="803"/>
      <c r="J23" s="803"/>
      <c r="K23" s="803"/>
      <c r="L23" s="803"/>
      <c r="M23" s="803"/>
      <c r="N23" s="803"/>
      <c r="O23" s="803"/>
      <c r="P23" s="803"/>
      <c r="Q23" s="803"/>
      <c r="R23" s="803"/>
      <c r="S23" s="803"/>
      <c r="T23" s="803"/>
      <c r="U23" s="803"/>
      <c r="V23" s="803"/>
      <c r="W23" s="803"/>
      <c r="X23" s="802"/>
      <c r="Y23" s="802"/>
      <c r="Z23" s="802"/>
      <c r="AA23" s="802"/>
      <c r="AB23" s="344" t="s">
        <v>13</v>
      </c>
      <c r="AC23" s="802"/>
      <c r="AD23" s="802"/>
      <c r="AE23" s="802"/>
      <c r="AF23" s="802"/>
      <c r="AG23" s="799"/>
      <c r="AH23" s="800"/>
      <c r="AI23" s="800"/>
      <c r="AJ23" s="800"/>
      <c r="AK23" s="800"/>
      <c r="AL23" s="800"/>
      <c r="AM23" s="800"/>
      <c r="AS23" s="327"/>
    </row>
    <row r="24" spans="1:45" ht="22.5" customHeight="1" x14ac:dyDescent="0.15">
      <c r="A24" s="327"/>
      <c r="B24" s="789"/>
      <c r="C24" s="801"/>
      <c r="D24" s="802"/>
      <c r="E24" s="802"/>
      <c r="F24" s="802"/>
      <c r="G24" s="802"/>
      <c r="H24" s="803"/>
      <c r="I24" s="803"/>
      <c r="J24" s="803"/>
      <c r="K24" s="803"/>
      <c r="L24" s="803"/>
      <c r="M24" s="803"/>
      <c r="N24" s="803"/>
      <c r="O24" s="803"/>
      <c r="P24" s="803"/>
      <c r="Q24" s="803"/>
      <c r="R24" s="803"/>
      <c r="S24" s="803"/>
      <c r="T24" s="803"/>
      <c r="U24" s="803"/>
      <c r="V24" s="803"/>
      <c r="W24" s="803"/>
      <c r="X24" s="802"/>
      <c r="Y24" s="802"/>
      <c r="Z24" s="802"/>
      <c r="AA24" s="802"/>
      <c r="AB24" s="344" t="s">
        <v>13</v>
      </c>
      <c r="AC24" s="802"/>
      <c r="AD24" s="802"/>
      <c r="AE24" s="802"/>
      <c r="AF24" s="802"/>
      <c r="AG24" s="799"/>
      <c r="AH24" s="800"/>
      <c r="AI24" s="800"/>
      <c r="AJ24" s="800"/>
      <c r="AK24" s="800"/>
      <c r="AL24" s="800"/>
      <c r="AM24" s="800"/>
      <c r="AS24" s="327"/>
    </row>
    <row r="25" spans="1:45" ht="22.5" customHeight="1" thickBot="1" x14ac:dyDescent="0.2">
      <c r="A25" s="327"/>
      <c r="B25" s="789"/>
      <c r="C25" s="804"/>
      <c r="D25" s="805"/>
      <c r="E25" s="805"/>
      <c r="F25" s="805"/>
      <c r="G25" s="805"/>
      <c r="H25" s="805"/>
      <c r="I25" s="805"/>
      <c r="J25" s="805"/>
      <c r="K25" s="805"/>
      <c r="L25" s="805"/>
      <c r="M25" s="805"/>
      <c r="N25" s="805"/>
      <c r="O25" s="805"/>
      <c r="P25" s="805"/>
      <c r="Q25" s="805"/>
      <c r="R25" s="805"/>
      <c r="S25" s="805"/>
      <c r="T25" s="805"/>
      <c r="U25" s="805"/>
      <c r="V25" s="805"/>
      <c r="W25" s="805"/>
      <c r="X25" s="806" t="s">
        <v>295</v>
      </c>
      <c r="Y25" s="807"/>
      <c r="Z25" s="807"/>
      <c r="AA25" s="807"/>
      <c r="AB25" s="807"/>
      <c r="AC25" s="807"/>
      <c r="AD25" s="807"/>
      <c r="AE25" s="807"/>
      <c r="AF25" s="807"/>
      <c r="AG25" s="807"/>
      <c r="AH25" s="807"/>
      <c r="AI25" s="808"/>
      <c r="AJ25" s="807"/>
      <c r="AK25" s="807"/>
      <c r="AL25" s="807"/>
      <c r="AM25" s="808"/>
      <c r="AS25" s="327"/>
    </row>
    <row r="26" spans="1:45" ht="22.5" customHeight="1" thickTop="1" x14ac:dyDescent="0.15">
      <c r="A26" s="327"/>
      <c r="B26" s="789" t="s">
        <v>104</v>
      </c>
      <c r="C26" s="790"/>
      <c r="D26" s="791"/>
      <c r="E26" s="791"/>
      <c r="F26" s="791"/>
      <c r="G26" s="791"/>
      <c r="H26" s="792"/>
      <c r="I26" s="792"/>
      <c r="J26" s="792"/>
      <c r="K26" s="792"/>
      <c r="L26" s="792"/>
      <c r="M26" s="792"/>
      <c r="N26" s="792"/>
      <c r="O26" s="792"/>
      <c r="P26" s="792"/>
      <c r="Q26" s="792"/>
      <c r="R26" s="792"/>
      <c r="S26" s="792"/>
      <c r="T26" s="792"/>
      <c r="U26" s="792"/>
      <c r="V26" s="792"/>
      <c r="W26" s="792"/>
      <c r="X26" s="791"/>
      <c r="Y26" s="791"/>
      <c r="Z26" s="791"/>
      <c r="AA26" s="791"/>
      <c r="AB26" s="343" t="s">
        <v>13</v>
      </c>
      <c r="AC26" s="791"/>
      <c r="AD26" s="791"/>
      <c r="AE26" s="791"/>
      <c r="AF26" s="791"/>
      <c r="AG26" s="793"/>
      <c r="AH26" s="794"/>
      <c r="AI26" s="794"/>
      <c r="AJ26" s="794"/>
      <c r="AK26" s="794"/>
      <c r="AL26" s="794"/>
      <c r="AM26" s="794"/>
      <c r="AS26" s="327"/>
    </row>
    <row r="27" spans="1:45" ht="22.5" customHeight="1" x14ac:dyDescent="0.15">
      <c r="A27" s="327"/>
      <c r="B27" s="789"/>
      <c r="C27" s="801"/>
      <c r="D27" s="802"/>
      <c r="E27" s="802"/>
      <c r="F27" s="802"/>
      <c r="G27" s="802"/>
      <c r="H27" s="803"/>
      <c r="I27" s="803"/>
      <c r="J27" s="803"/>
      <c r="K27" s="803"/>
      <c r="L27" s="803"/>
      <c r="M27" s="803"/>
      <c r="N27" s="803"/>
      <c r="O27" s="803"/>
      <c r="P27" s="803"/>
      <c r="Q27" s="803"/>
      <c r="R27" s="803"/>
      <c r="S27" s="803"/>
      <c r="T27" s="803"/>
      <c r="U27" s="803"/>
      <c r="V27" s="803"/>
      <c r="W27" s="803"/>
      <c r="X27" s="802"/>
      <c r="Y27" s="802"/>
      <c r="Z27" s="802"/>
      <c r="AA27" s="802"/>
      <c r="AB27" s="344" t="s">
        <v>13</v>
      </c>
      <c r="AC27" s="802"/>
      <c r="AD27" s="802"/>
      <c r="AE27" s="802"/>
      <c r="AF27" s="802"/>
      <c r="AG27" s="799"/>
      <c r="AH27" s="800"/>
      <c r="AI27" s="800"/>
      <c r="AJ27" s="800"/>
      <c r="AK27" s="800"/>
      <c r="AL27" s="800"/>
      <c r="AM27" s="800"/>
      <c r="AS27" s="327"/>
    </row>
    <row r="28" spans="1:45" ht="22.5" customHeight="1" x14ac:dyDescent="0.15">
      <c r="A28" s="327"/>
      <c r="B28" s="789"/>
      <c r="C28" s="801"/>
      <c r="D28" s="802"/>
      <c r="E28" s="802"/>
      <c r="F28" s="802"/>
      <c r="G28" s="802"/>
      <c r="H28" s="803"/>
      <c r="I28" s="803"/>
      <c r="J28" s="803"/>
      <c r="K28" s="803"/>
      <c r="L28" s="803"/>
      <c r="M28" s="803"/>
      <c r="N28" s="803"/>
      <c r="O28" s="803"/>
      <c r="P28" s="803"/>
      <c r="Q28" s="803"/>
      <c r="R28" s="803"/>
      <c r="S28" s="803"/>
      <c r="T28" s="803"/>
      <c r="U28" s="803"/>
      <c r="V28" s="803"/>
      <c r="W28" s="803"/>
      <c r="X28" s="802"/>
      <c r="Y28" s="802"/>
      <c r="Z28" s="802"/>
      <c r="AA28" s="802"/>
      <c r="AB28" s="344" t="s">
        <v>13</v>
      </c>
      <c r="AC28" s="802"/>
      <c r="AD28" s="802"/>
      <c r="AE28" s="802"/>
      <c r="AF28" s="802"/>
      <c r="AG28" s="799"/>
      <c r="AH28" s="800"/>
      <c r="AI28" s="800"/>
      <c r="AJ28" s="800"/>
      <c r="AK28" s="800"/>
      <c r="AL28" s="800"/>
      <c r="AM28" s="800"/>
      <c r="AS28" s="327"/>
    </row>
    <row r="29" spans="1:45" ht="22.5" customHeight="1" x14ac:dyDescent="0.15">
      <c r="A29" s="327"/>
      <c r="B29" s="789"/>
      <c r="C29" s="801"/>
      <c r="D29" s="802"/>
      <c r="E29" s="802"/>
      <c r="F29" s="802"/>
      <c r="G29" s="802"/>
      <c r="H29" s="803"/>
      <c r="I29" s="803"/>
      <c r="J29" s="803"/>
      <c r="K29" s="803"/>
      <c r="L29" s="803"/>
      <c r="M29" s="803"/>
      <c r="N29" s="803"/>
      <c r="O29" s="803"/>
      <c r="P29" s="803"/>
      <c r="Q29" s="803"/>
      <c r="R29" s="803"/>
      <c r="S29" s="803"/>
      <c r="T29" s="803"/>
      <c r="U29" s="803"/>
      <c r="V29" s="803"/>
      <c r="W29" s="803"/>
      <c r="X29" s="802"/>
      <c r="Y29" s="802"/>
      <c r="Z29" s="802"/>
      <c r="AA29" s="802"/>
      <c r="AB29" s="344" t="s">
        <v>13</v>
      </c>
      <c r="AC29" s="802"/>
      <c r="AD29" s="802"/>
      <c r="AE29" s="802"/>
      <c r="AF29" s="802"/>
      <c r="AG29" s="799"/>
      <c r="AH29" s="800"/>
      <c r="AI29" s="800"/>
      <c r="AJ29" s="800"/>
      <c r="AK29" s="800"/>
      <c r="AL29" s="800"/>
      <c r="AM29" s="800"/>
      <c r="AS29" s="327"/>
    </row>
    <row r="30" spans="1:45" ht="22.5" customHeight="1" thickBot="1" x14ac:dyDescent="0.2">
      <c r="A30" s="327"/>
      <c r="B30" s="809"/>
      <c r="C30" s="804"/>
      <c r="D30" s="805"/>
      <c r="E30" s="805"/>
      <c r="F30" s="805"/>
      <c r="G30" s="805"/>
      <c r="H30" s="805"/>
      <c r="I30" s="805"/>
      <c r="J30" s="805"/>
      <c r="K30" s="805"/>
      <c r="L30" s="805"/>
      <c r="M30" s="805"/>
      <c r="N30" s="805"/>
      <c r="O30" s="805"/>
      <c r="P30" s="805"/>
      <c r="Q30" s="805"/>
      <c r="R30" s="805"/>
      <c r="S30" s="805"/>
      <c r="T30" s="805"/>
      <c r="U30" s="805"/>
      <c r="V30" s="805"/>
      <c r="W30" s="805"/>
      <c r="X30" s="806" t="s">
        <v>295</v>
      </c>
      <c r="Y30" s="807"/>
      <c r="Z30" s="807"/>
      <c r="AA30" s="807"/>
      <c r="AB30" s="807"/>
      <c r="AC30" s="807"/>
      <c r="AD30" s="807"/>
      <c r="AE30" s="807"/>
      <c r="AF30" s="807"/>
      <c r="AG30" s="807"/>
      <c r="AH30" s="807"/>
      <c r="AI30" s="808"/>
      <c r="AJ30" s="807"/>
      <c r="AK30" s="807"/>
      <c r="AL30" s="807"/>
      <c r="AM30" s="808"/>
      <c r="AS30" s="327"/>
    </row>
    <row r="31" spans="1:45" ht="27.75" customHeight="1" thickTop="1" thickBot="1" x14ac:dyDescent="0.2">
      <c r="V31" s="333"/>
      <c r="W31" s="821" t="s">
        <v>122</v>
      </c>
      <c r="X31" s="822"/>
      <c r="Y31" s="822"/>
      <c r="Z31" s="822"/>
      <c r="AA31" s="822"/>
      <c r="AB31" s="822"/>
      <c r="AC31" s="822"/>
      <c r="AD31" s="822"/>
      <c r="AE31" s="822"/>
      <c r="AF31" s="822"/>
      <c r="AG31" s="822"/>
      <c r="AH31" s="823"/>
      <c r="AI31" s="813"/>
      <c r="AJ31" s="814"/>
      <c r="AK31" s="814"/>
      <c r="AL31" s="814"/>
      <c r="AM31" s="815"/>
      <c r="AS31" s="327"/>
    </row>
    <row r="32" spans="1:45" ht="6.75" customHeight="1" x14ac:dyDescent="0.15">
      <c r="B32" s="330"/>
      <c r="AS32" s="327"/>
    </row>
    <row r="33" spans="2:45" ht="16.5" customHeight="1" x14ac:dyDescent="0.15">
      <c r="B33" s="323" t="s">
        <v>559</v>
      </c>
      <c r="AS33" s="327"/>
    </row>
    <row r="34" spans="2:45" ht="8.25" customHeight="1" x14ac:dyDescent="0.15">
      <c r="O34" s="314"/>
      <c r="P34" s="327"/>
      <c r="Q34" s="327"/>
      <c r="R34" s="327"/>
      <c r="S34" s="327"/>
      <c r="T34" s="327"/>
      <c r="U34" s="327"/>
      <c r="V34" s="331"/>
      <c r="W34" s="327"/>
      <c r="X34" s="327"/>
      <c r="Y34" s="327"/>
      <c r="Z34" s="327"/>
      <c r="AA34" s="327"/>
      <c r="AB34" s="332"/>
      <c r="AC34" s="327"/>
      <c r="AS34" s="314"/>
    </row>
    <row r="35" spans="2:45" ht="20.25" customHeight="1" thickBot="1" x14ac:dyDescent="0.2">
      <c r="B35" s="326" t="s">
        <v>560</v>
      </c>
      <c r="O35" s="314"/>
      <c r="P35" s="327"/>
      <c r="Q35" s="327"/>
      <c r="R35" s="327"/>
      <c r="S35" s="327"/>
      <c r="T35" s="327"/>
      <c r="U35" s="327"/>
      <c r="V35" s="331"/>
      <c r="W35" s="327"/>
      <c r="X35" s="327"/>
      <c r="Y35" s="327"/>
      <c r="Z35" s="327"/>
      <c r="AA35" s="327"/>
      <c r="AB35" s="332"/>
      <c r="AC35" s="327"/>
      <c r="AS35" s="314"/>
    </row>
    <row r="36" spans="2:45" ht="30.75" customHeight="1" thickBot="1" x14ac:dyDescent="0.2">
      <c r="B36" s="810" t="s">
        <v>289</v>
      </c>
      <c r="C36" s="811"/>
      <c r="D36" s="811"/>
      <c r="E36" s="811"/>
      <c r="F36" s="811"/>
      <c r="G36" s="811"/>
      <c r="H36" s="811"/>
      <c r="I36" s="812"/>
      <c r="J36" s="314"/>
      <c r="K36" s="314"/>
      <c r="L36" s="314"/>
      <c r="O36" s="327"/>
      <c r="P36" s="327"/>
      <c r="Q36" s="327"/>
      <c r="R36" s="327"/>
      <c r="S36" s="327"/>
      <c r="T36" s="327"/>
      <c r="U36" s="327"/>
      <c r="V36" s="314"/>
      <c r="W36" s="327"/>
      <c r="X36" s="327"/>
      <c r="Y36" s="327"/>
      <c r="Z36" s="327"/>
      <c r="AA36" s="327"/>
      <c r="AB36" s="327"/>
      <c r="AC36" s="327"/>
      <c r="AD36" s="327"/>
      <c r="AE36" s="327"/>
      <c r="AF36" s="327"/>
      <c r="AG36" s="327"/>
      <c r="AH36" s="327"/>
      <c r="AM36" s="327"/>
      <c r="AS36" s="327"/>
    </row>
    <row r="37" spans="2:45" ht="30.75" customHeight="1" thickTop="1" thickBot="1" x14ac:dyDescent="0.2">
      <c r="B37" s="813"/>
      <c r="C37" s="814"/>
      <c r="D37" s="814"/>
      <c r="E37" s="814"/>
      <c r="F37" s="814"/>
      <c r="G37" s="814"/>
      <c r="H37" s="814" t="s">
        <v>290</v>
      </c>
      <c r="I37" s="815"/>
      <c r="J37" s="816" t="s">
        <v>107</v>
      </c>
      <c r="K37" s="817"/>
      <c r="L37" s="817"/>
      <c r="M37" s="817"/>
      <c r="N37" s="817"/>
      <c r="O37" s="818"/>
      <c r="P37" s="300" t="s">
        <v>561</v>
      </c>
      <c r="Q37" s="819" t="s">
        <v>562</v>
      </c>
      <c r="R37" s="820"/>
      <c r="S37" s="820"/>
      <c r="T37" s="820"/>
      <c r="U37" s="820"/>
      <c r="V37" s="820"/>
      <c r="W37" s="820"/>
      <c r="X37" s="820"/>
      <c r="Y37" s="820"/>
      <c r="Z37" s="820"/>
      <c r="AA37" s="820"/>
      <c r="AB37" s="820"/>
      <c r="AC37" s="820"/>
      <c r="AD37" s="820"/>
      <c r="AE37" s="820"/>
      <c r="AF37" s="820"/>
      <c r="AG37" s="820"/>
      <c r="AH37" s="820"/>
      <c r="AI37" s="820"/>
      <c r="AJ37" s="820"/>
      <c r="AK37" s="820"/>
      <c r="AL37" s="820"/>
      <c r="AM37" s="820"/>
      <c r="AS37" s="327"/>
    </row>
    <row r="38" spans="2:45" ht="18" customHeight="1" x14ac:dyDescent="0.15">
      <c r="B38" s="323" t="s">
        <v>96</v>
      </c>
      <c r="AS38" s="327"/>
    </row>
    <row r="39" spans="2:45" ht="13.5" customHeight="1" x14ac:dyDescent="0.15">
      <c r="B39" s="323" t="s">
        <v>291</v>
      </c>
      <c r="AS39" s="327"/>
    </row>
    <row r="40" spans="2:45" ht="13.5" customHeight="1" x14ac:dyDescent="0.15">
      <c r="B40" s="323" t="s">
        <v>108</v>
      </c>
      <c r="AS40" s="327"/>
    </row>
    <row r="41" spans="2:45" ht="13.5" customHeight="1" x14ac:dyDescent="0.15">
      <c r="B41" s="323" t="s">
        <v>292</v>
      </c>
    </row>
    <row r="42" spans="2:45" ht="13.5" customHeight="1" x14ac:dyDescent="0.15">
      <c r="B42" s="323" t="s">
        <v>293</v>
      </c>
    </row>
    <row r="43" spans="2:45" ht="13.5" customHeight="1" x14ac:dyDescent="0.15">
      <c r="B43" s="323"/>
    </row>
    <row r="44" spans="2:45" ht="18" customHeight="1" x14ac:dyDescent="0.15"/>
    <row r="45" spans="2:45" ht="18" customHeight="1" x14ac:dyDescent="0.15"/>
  </sheetData>
  <mergeCells count="141">
    <mergeCell ref="B36:I36"/>
    <mergeCell ref="B37:G37"/>
    <mergeCell ref="H37:I37"/>
    <mergeCell ref="J37:O37"/>
    <mergeCell ref="Q37:AM37"/>
    <mergeCell ref="AG29:AI29"/>
    <mergeCell ref="AJ29:AM29"/>
    <mergeCell ref="C30:W30"/>
    <mergeCell ref="X30:AI30"/>
    <mergeCell ref="AJ30:AM30"/>
    <mergeCell ref="W31:AH31"/>
    <mergeCell ref="AI31:AM31"/>
    <mergeCell ref="C29:G29"/>
    <mergeCell ref="H29:M29"/>
    <mergeCell ref="N29:S29"/>
    <mergeCell ref="T29:W29"/>
    <mergeCell ref="X29:AA29"/>
    <mergeCell ref="AC29:AF29"/>
    <mergeCell ref="X27:AA27"/>
    <mergeCell ref="AC27:AF27"/>
    <mergeCell ref="AG27:AI27"/>
    <mergeCell ref="AJ27:AM27"/>
    <mergeCell ref="C28:G28"/>
    <mergeCell ref="H28:M28"/>
    <mergeCell ref="N28:S28"/>
    <mergeCell ref="T28:W28"/>
    <mergeCell ref="X28:AA28"/>
    <mergeCell ref="AC28:AF28"/>
    <mergeCell ref="AG28:AI28"/>
    <mergeCell ref="AJ28:AM28"/>
    <mergeCell ref="AG24:AI24"/>
    <mergeCell ref="AJ24:AM24"/>
    <mergeCell ref="C25:W25"/>
    <mergeCell ref="X25:AI25"/>
    <mergeCell ref="AJ25:AM25"/>
    <mergeCell ref="B26:B30"/>
    <mergeCell ref="C26:G26"/>
    <mergeCell ref="H26:M26"/>
    <mergeCell ref="N26:S26"/>
    <mergeCell ref="T26:W26"/>
    <mergeCell ref="C24:G24"/>
    <mergeCell ref="H24:M24"/>
    <mergeCell ref="N24:S24"/>
    <mergeCell ref="T24:W24"/>
    <mergeCell ref="X24:AA24"/>
    <mergeCell ref="AC24:AF24"/>
    <mergeCell ref="X26:AA26"/>
    <mergeCell ref="AC26:AF26"/>
    <mergeCell ref="AG26:AI26"/>
    <mergeCell ref="AJ26:AM26"/>
    <mergeCell ref="C27:G27"/>
    <mergeCell ref="H27:M27"/>
    <mergeCell ref="N27:S27"/>
    <mergeCell ref="T27:W27"/>
    <mergeCell ref="AG22:AI22"/>
    <mergeCell ref="AJ22:AM22"/>
    <mergeCell ref="C23:G23"/>
    <mergeCell ref="H23:M23"/>
    <mergeCell ref="N23:S23"/>
    <mergeCell ref="T23:W23"/>
    <mergeCell ref="X23:AA23"/>
    <mergeCell ref="AC23:AF23"/>
    <mergeCell ref="AG23:AI23"/>
    <mergeCell ref="AJ23:AM23"/>
    <mergeCell ref="C20:W20"/>
    <mergeCell ref="X20:AI20"/>
    <mergeCell ref="AJ20:AM20"/>
    <mergeCell ref="B21:B25"/>
    <mergeCell ref="C21:G21"/>
    <mergeCell ref="H21:M21"/>
    <mergeCell ref="N21:S21"/>
    <mergeCell ref="T21:W21"/>
    <mergeCell ref="C19:G19"/>
    <mergeCell ref="H19:M19"/>
    <mergeCell ref="N19:S19"/>
    <mergeCell ref="T19:W19"/>
    <mergeCell ref="X19:AA19"/>
    <mergeCell ref="AC19:AF19"/>
    <mergeCell ref="X21:AA21"/>
    <mergeCell ref="AC21:AF21"/>
    <mergeCell ref="AG21:AI21"/>
    <mergeCell ref="AJ21:AM21"/>
    <mergeCell ref="C22:G22"/>
    <mergeCell ref="H22:M22"/>
    <mergeCell ref="N22:S22"/>
    <mergeCell ref="T22:W22"/>
    <mergeCell ref="X22:AA22"/>
    <mergeCell ref="AC22:AF22"/>
    <mergeCell ref="AG18:AI18"/>
    <mergeCell ref="AJ18:AM18"/>
    <mergeCell ref="C17:G17"/>
    <mergeCell ref="H17:M17"/>
    <mergeCell ref="N17:S17"/>
    <mergeCell ref="T17:W17"/>
    <mergeCell ref="X17:AA17"/>
    <mergeCell ref="AC17:AF17"/>
    <mergeCell ref="AG19:AI19"/>
    <mergeCell ref="AJ19:AM19"/>
    <mergeCell ref="AJ15:AM15"/>
    <mergeCell ref="B16:B20"/>
    <mergeCell ref="C16:G16"/>
    <mergeCell ref="H16:M16"/>
    <mergeCell ref="N16:S16"/>
    <mergeCell ref="T16:W16"/>
    <mergeCell ref="X16:AA16"/>
    <mergeCell ref="AC16:AF16"/>
    <mergeCell ref="AG16:AI16"/>
    <mergeCell ref="AJ16:AM16"/>
    <mergeCell ref="C15:G15"/>
    <mergeCell ref="H15:M15"/>
    <mergeCell ref="N15:S15"/>
    <mergeCell ref="T15:W15"/>
    <mergeCell ref="X15:AF15"/>
    <mergeCell ref="AG15:AI15"/>
    <mergeCell ref="AG17:AI17"/>
    <mergeCell ref="AJ17:AM17"/>
    <mergeCell ref="C18:G18"/>
    <mergeCell ref="H18:M18"/>
    <mergeCell ref="N18:S18"/>
    <mergeCell ref="T18:W18"/>
    <mergeCell ref="X18:AA18"/>
    <mergeCell ref="AC18:AF18"/>
    <mergeCell ref="B3:AM3"/>
    <mergeCell ref="A4:AN4"/>
    <mergeCell ref="B6:F6"/>
    <mergeCell ref="G6:R6"/>
    <mergeCell ref="T6:Z6"/>
    <mergeCell ref="AA6:AM6"/>
    <mergeCell ref="AC10:AD10"/>
    <mergeCell ref="AE10:AK10"/>
    <mergeCell ref="B11:I11"/>
    <mergeCell ref="J11:P11"/>
    <mergeCell ref="Q11:W11"/>
    <mergeCell ref="X11:AD11"/>
    <mergeCell ref="AE11:AK11"/>
    <mergeCell ref="B10:I10"/>
    <mergeCell ref="J10:N10"/>
    <mergeCell ref="O10:P10"/>
    <mergeCell ref="Q10:U10"/>
    <mergeCell ref="V10:W10"/>
    <mergeCell ref="X10:AB10"/>
  </mergeCells>
  <phoneticPr fontId="3"/>
  <printOptions horizontalCentered="1"/>
  <pageMargins left="0.31496062992125984" right="0.31496062992125984"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6"/>
  <sheetViews>
    <sheetView view="pageBreakPreview" topLeftCell="A55" zoomScale="85" zoomScaleNormal="100" zoomScaleSheetLayoutView="85" workbookViewId="0">
      <selection activeCell="AO70" sqref="AO70"/>
    </sheetView>
  </sheetViews>
  <sheetFormatPr defaultColWidth="3.83203125" defaultRowHeight="13.5" x14ac:dyDescent="0.15"/>
  <cols>
    <col min="1" max="1" width="6.33203125" style="334" customWidth="1"/>
    <col min="2" max="2" width="9.33203125" style="334" customWidth="1"/>
    <col min="3" max="34" width="3.33203125" style="334" customWidth="1"/>
    <col min="35" max="35" width="4.1640625" style="334" customWidth="1"/>
    <col min="36" max="39" width="3.33203125" style="334" customWidth="1"/>
    <col min="40" max="256" width="3.83203125" style="334"/>
    <col min="257" max="257" width="6.33203125" style="334" customWidth="1"/>
    <col min="258" max="258" width="9.33203125" style="334" customWidth="1"/>
    <col min="259" max="290" width="3.33203125" style="334" customWidth="1"/>
    <col min="291" max="291" width="4.1640625" style="334" customWidth="1"/>
    <col min="292" max="295" width="3.33203125" style="334" customWidth="1"/>
    <col min="296" max="512" width="3.83203125" style="334"/>
    <col min="513" max="513" width="6.33203125" style="334" customWidth="1"/>
    <col min="514" max="514" width="9.33203125" style="334" customWidth="1"/>
    <col min="515" max="546" width="3.33203125" style="334" customWidth="1"/>
    <col min="547" max="547" width="4.1640625" style="334" customWidth="1"/>
    <col min="548" max="551" width="3.33203125" style="334" customWidth="1"/>
    <col min="552" max="768" width="3.83203125" style="334"/>
    <col min="769" max="769" width="6.33203125" style="334" customWidth="1"/>
    <col min="770" max="770" width="9.33203125" style="334" customWidth="1"/>
    <col min="771" max="802" width="3.33203125" style="334" customWidth="1"/>
    <col min="803" max="803" width="4.1640625" style="334" customWidth="1"/>
    <col min="804" max="807" width="3.33203125" style="334" customWidth="1"/>
    <col min="808" max="1024" width="3.83203125" style="334"/>
    <col min="1025" max="1025" width="6.33203125" style="334" customWidth="1"/>
    <col min="1026" max="1026" width="9.33203125" style="334" customWidth="1"/>
    <col min="1027" max="1058" width="3.33203125" style="334" customWidth="1"/>
    <col min="1059" max="1059" width="4.1640625" style="334" customWidth="1"/>
    <col min="1060" max="1063" width="3.33203125" style="334" customWidth="1"/>
    <col min="1064" max="1280" width="3.83203125" style="334"/>
    <col min="1281" max="1281" width="6.33203125" style="334" customWidth="1"/>
    <col min="1282" max="1282" width="9.33203125" style="334" customWidth="1"/>
    <col min="1283" max="1314" width="3.33203125" style="334" customWidth="1"/>
    <col min="1315" max="1315" width="4.1640625" style="334" customWidth="1"/>
    <col min="1316" max="1319" width="3.33203125" style="334" customWidth="1"/>
    <col min="1320" max="1536" width="3.83203125" style="334"/>
    <col min="1537" max="1537" width="6.33203125" style="334" customWidth="1"/>
    <col min="1538" max="1538" width="9.33203125" style="334" customWidth="1"/>
    <col min="1539" max="1570" width="3.33203125" style="334" customWidth="1"/>
    <col min="1571" max="1571" width="4.1640625" style="334" customWidth="1"/>
    <col min="1572" max="1575" width="3.33203125" style="334" customWidth="1"/>
    <col min="1576" max="1792" width="3.83203125" style="334"/>
    <col min="1793" max="1793" width="6.33203125" style="334" customWidth="1"/>
    <col min="1794" max="1794" width="9.33203125" style="334" customWidth="1"/>
    <col min="1795" max="1826" width="3.33203125" style="334" customWidth="1"/>
    <col min="1827" max="1827" width="4.1640625" style="334" customWidth="1"/>
    <col min="1828" max="1831" width="3.33203125" style="334" customWidth="1"/>
    <col min="1832" max="2048" width="3.83203125" style="334"/>
    <col min="2049" max="2049" width="6.33203125" style="334" customWidth="1"/>
    <col min="2050" max="2050" width="9.33203125" style="334" customWidth="1"/>
    <col min="2051" max="2082" width="3.33203125" style="334" customWidth="1"/>
    <col min="2083" max="2083" width="4.1640625" style="334" customWidth="1"/>
    <col min="2084" max="2087" width="3.33203125" style="334" customWidth="1"/>
    <col min="2088" max="2304" width="3.83203125" style="334"/>
    <col min="2305" max="2305" width="6.33203125" style="334" customWidth="1"/>
    <col min="2306" max="2306" width="9.33203125" style="334" customWidth="1"/>
    <col min="2307" max="2338" width="3.33203125" style="334" customWidth="1"/>
    <col min="2339" max="2339" width="4.1640625" style="334" customWidth="1"/>
    <col min="2340" max="2343" width="3.33203125" style="334" customWidth="1"/>
    <col min="2344" max="2560" width="3.83203125" style="334"/>
    <col min="2561" max="2561" width="6.33203125" style="334" customWidth="1"/>
    <col min="2562" max="2562" width="9.33203125" style="334" customWidth="1"/>
    <col min="2563" max="2594" width="3.33203125" style="334" customWidth="1"/>
    <col min="2595" max="2595" width="4.1640625" style="334" customWidth="1"/>
    <col min="2596" max="2599" width="3.33203125" style="334" customWidth="1"/>
    <col min="2600" max="2816" width="3.83203125" style="334"/>
    <col min="2817" max="2817" width="6.33203125" style="334" customWidth="1"/>
    <col min="2818" max="2818" width="9.33203125" style="334" customWidth="1"/>
    <col min="2819" max="2850" width="3.33203125" style="334" customWidth="1"/>
    <col min="2851" max="2851" width="4.1640625" style="334" customWidth="1"/>
    <col min="2852" max="2855" width="3.33203125" style="334" customWidth="1"/>
    <col min="2856" max="3072" width="3.83203125" style="334"/>
    <col min="3073" max="3073" width="6.33203125" style="334" customWidth="1"/>
    <col min="3074" max="3074" width="9.33203125" style="334" customWidth="1"/>
    <col min="3075" max="3106" width="3.33203125" style="334" customWidth="1"/>
    <col min="3107" max="3107" width="4.1640625" style="334" customWidth="1"/>
    <col min="3108" max="3111" width="3.33203125" style="334" customWidth="1"/>
    <col min="3112" max="3328" width="3.83203125" style="334"/>
    <col min="3329" max="3329" width="6.33203125" style="334" customWidth="1"/>
    <col min="3330" max="3330" width="9.33203125" style="334" customWidth="1"/>
    <col min="3331" max="3362" width="3.33203125" style="334" customWidth="1"/>
    <col min="3363" max="3363" width="4.1640625" style="334" customWidth="1"/>
    <col min="3364" max="3367" width="3.33203125" style="334" customWidth="1"/>
    <col min="3368" max="3584" width="3.83203125" style="334"/>
    <col min="3585" max="3585" width="6.33203125" style="334" customWidth="1"/>
    <col min="3586" max="3586" width="9.33203125" style="334" customWidth="1"/>
    <col min="3587" max="3618" width="3.33203125" style="334" customWidth="1"/>
    <col min="3619" max="3619" width="4.1640625" style="334" customWidth="1"/>
    <col min="3620" max="3623" width="3.33203125" style="334" customWidth="1"/>
    <col min="3624" max="3840" width="3.83203125" style="334"/>
    <col min="3841" max="3841" width="6.33203125" style="334" customWidth="1"/>
    <col min="3842" max="3842" width="9.33203125" style="334" customWidth="1"/>
    <col min="3843" max="3874" width="3.33203125" style="334" customWidth="1"/>
    <col min="3875" max="3875" width="4.1640625" style="334" customWidth="1"/>
    <col min="3876" max="3879" width="3.33203125" style="334" customWidth="1"/>
    <col min="3880" max="4096" width="3.83203125" style="334"/>
    <col min="4097" max="4097" width="6.33203125" style="334" customWidth="1"/>
    <col min="4098" max="4098" width="9.33203125" style="334" customWidth="1"/>
    <col min="4099" max="4130" width="3.33203125" style="334" customWidth="1"/>
    <col min="4131" max="4131" width="4.1640625" style="334" customWidth="1"/>
    <col min="4132" max="4135" width="3.33203125" style="334" customWidth="1"/>
    <col min="4136" max="4352" width="3.83203125" style="334"/>
    <col min="4353" max="4353" width="6.33203125" style="334" customWidth="1"/>
    <col min="4354" max="4354" width="9.33203125" style="334" customWidth="1"/>
    <col min="4355" max="4386" width="3.33203125" style="334" customWidth="1"/>
    <col min="4387" max="4387" width="4.1640625" style="334" customWidth="1"/>
    <col min="4388" max="4391" width="3.33203125" style="334" customWidth="1"/>
    <col min="4392" max="4608" width="3.83203125" style="334"/>
    <col min="4609" max="4609" width="6.33203125" style="334" customWidth="1"/>
    <col min="4610" max="4610" width="9.33203125" style="334" customWidth="1"/>
    <col min="4611" max="4642" width="3.33203125" style="334" customWidth="1"/>
    <col min="4643" max="4643" width="4.1640625" style="334" customWidth="1"/>
    <col min="4644" max="4647" width="3.33203125" style="334" customWidth="1"/>
    <col min="4648" max="4864" width="3.83203125" style="334"/>
    <col min="4865" max="4865" width="6.33203125" style="334" customWidth="1"/>
    <col min="4866" max="4866" width="9.33203125" style="334" customWidth="1"/>
    <col min="4867" max="4898" width="3.33203125" style="334" customWidth="1"/>
    <col min="4899" max="4899" width="4.1640625" style="334" customWidth="1"/>
    <col min="4900" max="4903" width="3.33203125" style="334" customWidth="1"/>
    <col min="4904" max="5120" width="3.83203125" style="334"/>
    <col min="5121" max="5121" width="6.33203125" style="334" customWidth="1"/>
    <col min="5122" max="5122" width="9.33203125" style="334" customWidth="1"/>
    <col min="5123" max="5154" width="3.33203125" style="334" customWidth="1"/>
    <col min="5155" max="5155" width="4.1640625" style="334" customWidth="1"/>
    <col min="5156" max="5159" width="3.33203125" style="334" customWidth="1"/>
    <col min="5160" max="5376" width="3.83203125" style="334"/>
    <col min="5377" max="5377" width="6.33203125" style="334" customWidth="1"/>
    <col min="5378" max="5378" width="9.33203125" style="334" customWidth="1"/>
    <col min="5379" max="5410" width="3.33203125" style="334" customWidth="1"/>
    <col min="5411" max="5411" width="4.1640625" style="334" customWidth="1"/>
    <col min="5412" max="5415" width="3.33203125" style="334" customWidth="1"/>
    <col min="5416" max="5632" width="3.83203125" style="334"/>
    <col min="5633" max="5633" width="6.33203125" style="334" customWidth="1"/>
    <col min="5634" max="5634" width="9.33203125" style="334" customWidth="1"/>
    <col min="5635" max="5666" width="3.33203125" style="334" customWidth="1"/>
    <col min="5667" max="5667" width="4.1640625" style="334" customWidth="1"/>
    <col min="5668" max="5671" width="3.33203125" style="334" customWidth="1"/>
    <col min="5672" max="5888" width="3.83203125" style="334"/>
    <col min="5889" max="5889" width="6.33203125" style="334" customWidth="1"/>
    <col min="5890" max="5890" width="9.33203125" style="334" customWidth="1"/>
    <col min="5891" max="5922" width="3.33203125" style="334" customWidth="1"/>
    <col min="5923" max="5923" width="4.1640625" style="334" customWidth="1"/>
    <col min="5924" max="5927" width="3.33203125" style="334" customWidth="1"/>
    <col min="5928" max="6144" width="3.83203125" style="334"/>
    <col min="6145" max="6145" width="6.33203125" style="334" customWidth="1"/>
    <col min="6146" max="6146" width="9.33203125" style="334" customWidth="1"/>
    <col min="6147" max="6178" width="3.33203125" style="334" customWidth="1"/>
    <col min="6179" max="6179" width="4.1640625" style="334" customWidth="1"/>
    <col min="6180" max="6183" width="3.33203125" style="334" customWidth="1"/>
    <col min="6184" max="6400" width="3.83203125" style="334"/>
    <col min="6401" max="6401" width="6.33203125" style="334" customWidth="1"/>
    <col min="6402" max="6402" width="9.33203125" style="334" customWidth="1"/>
    <col min="6403" max="6434" width="3.33203125" style="334" customWidth="1"/>
    <col min="6435" max="6435" width="4.1640625" style="334" customWidth="1"/>
    <col min="6436" max="6439" width="3.33203125" style="334" customWidth="1"/>
    <col min="6440" max="6656" width="3.83203125" style="334"/>
    <col min="6657" max="6657" width="6.33203125" style="334" customWidth="1"/>
    <col min="6658" max="6658" width="9.33203125" style="334" customWidth="1"/>
    <col min="6659" max="6690" width="3.33203125" style="334" customWidth="1"/>
    <col min="6691" max="6691" width="4.1640625" style="334" customWidth="1"/>
    <col min="6692" max="6695" width="3.33203125" style="334" customWidth="1"/>
    <col min="6696" max="6912" width="3.83203125" style="334"/>
    <col min="6913" max="6913" width="6.33203125" style="334" customWidth="1"/>
    <col min="6914" max="6914" width="9.33203125" style="334" customWidth="1"/>
    <col min="6915" max="6946" width="3.33203125" style="334" customWidth="1"/>
    <col min="6947" max="6947" width="4.1640625" style="334" customWidth="1"/>
    <col min="6948" max="6951" width="3.33203125" style="334" customWidth="1"/>
    <col min="6952" max="7168" width="3.83203125" style="334"/>
    <col min="7169" max="7169" width="6.33203125" style="334" customWidth="1"/>
    <col min="7170" max="7170" width="9.33203125" style="334" customWidth="1"/>
    <col min="7171" max="7202" width="3.33203125" style="334" customWidth="1"/>
    <col min="7203" max="7203" width="4.1640625" style="334" customWidth="1"/>
    <col min="7204" max="7207" width="3.33203125" style="334" customWidth="1"/>
    <col min="7208" max="7424" width="3.83203125" style="334"/>
    <col min="7425" max="7425" width="6.33203125" style="334" customWidth="1"/>
    <col min="7426" max="7426" width="9.33203125" style="334" customWidth="1"/>
    <col min="7427" max="7458" width="3.33203125" style="334" customWidth="1"/>
    <col min="7459" max="7459" width="4.1640625" style="334" customWidth="1"/>
    <col min="7460" max="7463" width="3.33203125" style="334" customWidth="1"/>
    <col min="7464" max="7680" width="3.83203125" style="334"/>
    <col min="7681" max="7681" width="6.33203125" style="334" customWidth="1"/>
    <col min="7682" max="7682" width="9.33203125" style="334" customWidth="1"/>
    <col min="7683" max="7714" width="3.33203125" style="334" customWidth="1"/>
    <col min="7715" max="7715" width="4.1640625" style="334" customWidth="1"/>
    <col min="7716" max="7719" width="3.33203125" style="334" customWidth="1"/>
    <col min="7720" max="7936" width="3.83203125" style="334"/>
    <col min="7937" max="7937" width="6.33203125" style="334" customWidth="1"/>
    <col min="7938" max="7938" width="9.33203125" style="334" customWidth="1"/>
    <col min="7939" max="7970" width="3.33203125" style="334" customWidth="1"/>
    <col min="7971" max="7971" width="4.1640625" style="334" customWidth="1"/>
    <col min="7972" max="7975" width="3.33203125" style="334" customWidth="1"/>
    <col min="7976" max="8192" width="3.83203125" style="334"/>
    <col min="8193" max="8193" width="6.33203125" style="334" customWidth="1"/>
    <col min="8194" max="8194" width="9.33203125" style="334" customWidth="1"/>
    <col min="8195" max="8226" width="3.33203125" style="334" customWidth="1"/>
    <col min="8227" max="8227" width="4.1640625" style="334" customWidth="1"/>
    <col min="8228" max="8231" width="3.33203125" style="334" customWidth="1"/>
    <col min="8232" max="8448" width="3.83203125" style="334"/>
    <col min="8449" max="8449" width="6.33203125" style="334" customWidth="1"/>
    <col min="8450" max="8450" width="9.33203125" style="334" customWidth="1"/>
    <col min="8451" max="8482" width="3.33203125" style="334" customWidth="1"/>
    <col min="8483" max="8483" width="4.1640625" style="334" customWidth="1"/>
    <col min="8484" max="8487" width="3.33203125" style="334" customWidth="1"/>
    <col min="8488" max="8704" width="3.83203125" style="334"/>
    <col min="8705" max="8705" width="6.33203125" style="334" customWidth="1"/>
    <col min="8706" max="8706" width="9.33203125" style="334" customWidth="1"/>
    <col min="8707" max="8738" width="3.33203125" style="334" customWidth="1"/>
    <col min="8739" max="8739" width="4.1640625" style="334" customWidth="1"/>
    <col min="8740" max="8743" width="3.33203125" style="334" customWidth="1"/>
    <col min="8744" max="8960" width="3.83203125" style="334"/>
    <col min="8961" max="8961" width="6.33203125" style="334" customWidth="1"/>
    <col min="8962" max="8962" width="9.33203125" style="334" customWidth="1"/>
    <col min="8963" max="8994" width="3.33203125" style="334" customWidth="1"/>
    <col min="8995" max="8995" width="4.1640625" style="334" customWidth="1"/>
    <col min="8996" max="8999" width="3.33203125" style="334" customWidth="1"/>
    <col min="9000" max="9216" width="3.83203125" style="334"/>
    <col min="9217" max="9217" width="6.33203125" style="334" customWidth="1"/>
    <col min="9218" max="9218" width="9.33203125" style="334" customWidth="1"/>
    <col min="9219" max="9250" width="3.33203125" style="334" customWidth="1"/>
    <col min="9251" max="9251" width="4.1640625" style="334" customWidth="1"/>
    <col min="9252" max="9255" width="3.33203125" style="334" customWidth="1"/>
    <col min="9256" max="9472" width="3.83203125" style="334"/>
    <col min="9473" max="9473" width="6.33203125" style="334" customWidth="1"/>
    <col min="9474" max="9474" width="9.33203125" style="334" customWidth="1"/>
    <col min="9475" max="9506" width="3.33203125" style="334" customWidth="1"/>
    <col min="9507" max="9507" width="4.1640625" style="334" customWidth="1"/>
    <col min="9508" max="9511" width="3.33203125" style="334" customWidth="1"/>
    <col min="9512" max="9728" width="3.83203125" style="334"/>
    <col min="9729" max="9729" width="6.33203125" style="334" customWidth="1"/>
    <col min="9730" max="9730" width="9.33203125" style="334" customWidth="1"/>
    <col min="9731" max="9762" width="3.33203125" style="334" customWidth="1"/>
    <col min="9763" max="9763" width="4.1640625" style="334" customWidth="1"/>
    <col min="9764" max="9767" width="3.33203125" style="334" customWidth="1"/>
    <col min="9768" max="9984" width="3.83203125" style="334"/>
    <col min="9985" max="9985" width="6.33203125" style="334" customWidth="1"/>
    <col min="9986" max="9986" width="9.33203125" style="334" customWidth="1"/>
    <col min="9987" max="10018" width="3.33203125" style="334" customWidth="1"/>
    <col min="10019" max="10019" width="4.1640625" style="334" customWidth="1"/>
    <col min="10020" max="10023" width="3.33203125" style="334" customWidth="1"/>
    <col min="10024" max="10240" width="3.83203125" style="334"/>
    <col min="10241" max="10241" width="6.33203125" style="334" customWidth="1"/>
    <col min="10242" max="10242" width="9.33203125" style="334" customWidth="1"/>
    <col min="10243" max="10274" width="3.33203125" style="334" customWidth="1"/>
    <col min="10275" max="10275" width="4.1640625" style="334" customWidth="1"/>
    <col min="10276" max="10279" width="3.33203125" style="334" customWidth="1"/>
    <col min="10280" max="10496" width="3.83203125" style="334"/>
    <col min="10497" max="10497" width="6.33203125" style="334" customWidth="1"/>
    <col min="10498" max="10498" width="9.33203125" style="334" customWidth="1"/>
    <col min="10499" max="10530" width="3.33203125" style="334" customWidth="1"/>
    <col min="10531" max="10531" width="4.1640625" style="334" customWidth="1"/>
    <col min="10532" max="10535" width="3.33203125" style="334" customWidth="1"/>
    <col min="10536" max="10752" width="3.83203125" style="334"/>
    <col min="10753" max="10753" width="6.33203125" style="334" customWidth="1"/>
    <col min="10754" max="10754" width="9.33203125" style="334" customWidth="1"/>
    <col min="10755" max="10786" width="3.33203125" style="334" customWidth="1"/>
    <col min="10787" max="10787" width="4.1640625" style="334" customWidth="1"/>
    <col min="10788" max="10791" width="3.33203125" style="334" customWidth="1"/>
    <col min="10792" max="11008" width="3.83203125" style="334"/>
    <col min="11009" max="11009" width="6.33203125" style="334" customWidth="1"/>
    <col min="11010" max="11010" width="9.33203125" style="334" customWidth="1"/>
    <col min="11011" max="11042" width="3.33203125" style="334" customWidth="1"/>
    <col min="11043" max="11043" width="4.1640625" style="334" customWidth="1"/>
    <col min="11044" max="11047" width="3.33203125" style="334" customWidth="1"/>
    <col min="11048" max="11264" width="3.83203125" style="334"/>
    <col min="11265" max="11265" width="6.33203125" style="334" customWidth="1"/>
    <col min="11266" max="11266" width="9.33203125" style="334" customWidth="1"/>
    <col min="11267" max="11298" width="3.33203125" style="334" customWidth="1"/>
    <col min="11299" max="11299" width="4.1640625" style="334" customWidth="1"/>
    <col min="11300" max="11303" width="3.33203125" style="334" customWidth="1"/>
    <col min="11304" max="11520" width="3.83203125" style="334"/>
    <col min="11521" max="11521" width="6.33203125" style="334" customWidth="1"/>
    <col min="11522" max="11522" width="9.33203125" style="334" customWidth="1"/>
    <col min="11523" max="11554" width="3.33203125" style="334" customWidth="1"/>
    <col min="11555" max="11555" width="4.1640625" style="334" customWidth="1"/>
    <col min="11556" max="11559" width="3.33203125" style="334" customWidth="1"/>
    <col min="11560" max="11776" width="3.83203125" style="334"/>
    <col min="11777" max="11777" width="6.33203125" style="334" customWidth="1"/>
    <col min="11778" max="11778" width="9.33203125" style="334" customWidth="1"/>
    <col min="11779" max="11810" width="3.33203125" style="334" customWidth="1"/>
    <col min="11811" max="11811" width="4.1640625" style="334" customWidth="1"/>
    <col min="11812" max="11815" width="3.33203125" style="334" customWidth="1"/>
    <col min="11816" max="12032" width="3.83203125" style="334"/>
    <col min="12033" max="12033" width="6.33203125" style="334" customWidth="1"/>
    <col min="12034" max="12034" width="9.33203125" style="334" customWidth="1"/>
    <col min="12035" max="12066" width="3.33203125" style="334" customWidth="1"/>
    <col min="12067" max="12067" width="4.1640625" style="334" customWidth="1"/>
    <col min="12068" max="12071" width="3.33203125" style="334" customWidth="1"/>
    <col min="12072" max="12288" width="3.83203125" style="334"/>
    <col min="12289" max="12289" width="6.33203125" style="334" customWidth="1"/>
    <col min="12290" max="12290" width="9.33203125" style="334" customWidth="1"/>
    <col min="12291" max="12322" width="3.33203125" style="334" customWidth="1"/>
    <col min="12323" max="12323" width="4.1640625" style="334" customWidth="1"/>
    <col min="12324" max="12327" width="3.33203125" style="334" customWidth="1"/>
    <col min="12328" max="12544" width="3.83203125" style="334"/>
    <col min="12545" max="12545" width="6.33203125" style="334" customWidth="1"/>
    <col min="12546" max="12546" width="9.33203125" style="334" customWidth="1"/>
    <col min="12547" max="12578" width="3.33203125" style="334" customWidth="1"/>
    <col min="12579" max="12579" width="4.1640625" style="334" customWidth="1"/>
    <col min="12580" max="12583" width="3.33203125" style="334" customWidth="1"/>
    <col min="12584" max="12800" width="3.83203125" style="334"/>
    <col min="12801" max="12801" width="6.33203125" style="334" customWidth="1"/>
    <col min="12802" max="12802" width="9.33203125" style="334" customWidth="1"/>
    <col min="12803" max="12834" width="3.33203125" style="334" customWidth="1"/>
    <col min="12835" max="12835" width="4.1640625" style="334" customWidth="1"/>
    <col min="12836" max="12839" width="3.33203125" style="334" customWidth="1"/>
    <col min="12840" max="13056" width="3.83203125" style="334"/>
    <col min="13057" max="13057" width="6.33203125" style="334" customWidth="1"/>
    <col min="13058" max="13058" width="9.33203125" style="334" customWidth="1"/>
    <col min="13059" max="13090" width="3.33203125" style="334" customWidth="1"/>
    <col min="13091" max="13091" width="4.1640625" style="334" customWidth="1"/>
    <col min="13092" max="13095" width="3.33203125" style="334" customWidth="1"/>
    <col min="13096" max="13312" width="3.83203125" style="334"/>
    <col min="13313" max="13313" width="6.33203125" style="334" customWidth="1"/>
    <col min="13314" max="13314" width="9.33203125" style="334" customWidth="1"/>
    <col min="13315" max="13346" width="3.33203125" style="334" customWidth="1"/>
    <col min="13347" max="13347" width="4.1640625" style="334" customWidth="1"/>
    <col min="13348" max="13351" width="3.33203125" style="334" customWidth="1"/>
    <col min="13352" max="13568" width="3.83203125" style="334"/>
    <col min="13569" max="13569" width="6.33203125" style="334" customWidth="1"/>
    <col min="13570" max="13570" width="9.33203125" style="334" customWidth="1"/>
    <col min="13571" max="13602" width="3.33203125" style="334" customWidth="1"/>
    <col min="13603" max="13603" width="4.1640625" style="334" customWidth="1"/>
    <col min="13604" max="13607" width="3.33203125" style="334" customWidth="1"/>
    <col min="13608" max="13824" width="3.83203125" style="334"/>
    <col min="13825" max="13825" width="6.33203125" style="334" customWidth="1"/>
    <col min="13826" max="13826" width="9.33203125" style="334" customWidth="1"/>
    <col min="13827" max="13858" width="3.33203125" style="334" customWidth="1"/>
    <col min="13859" max="13859" width="4.1640625" style="334" customWidth="1"/>
    <col min="13860" max="13863" width="3.33203125" style="334" customWidth="1"/>
    <col min="13864" max="14080" width="3.83203125" style="334"/>
    <col min="14081" max="14081" width="6.33203125" style="334" customWidth="1"/>
    <col min="14082" max="14082" width="9.33203125" style="334" customWidth="1"/>
    <col min="14083" max="14114" width="3.33203125" style="334" customWidth="1"/>
    <col min="14115" max="14115" width="4.1640625" style="334" customWidth="1"/>
    <col min="14116" max="14119" width="3.33203125" style="334" customWidth="1"/>
    <col min="14120" max="14336" width="3.83203125" style="334"/>
    <col min="14337" max="14337" width="6.33203125" style="334" customWidth="1"/>
    <col min="14338" max="14338" width="9.33203125" style="334" customWidth="1"/>
    <col min="14339" max="14370" width="3.33203125" style="334" customWidth="1"/>
    <col min="14371" max="14371" width="4.1640625" style="334" customWidth="1"/>
    <col min="14372" max="14375" width="3.33203125" style="334" customWidth="1"/>
    <col min="14376" max="14592" width="3.83203125" style="334"/>
    <col min="14593" max="14593" width="6.33203125" style="334" customWidth="1"/>
    <col min="14594" max="14594" width="9.33203125" style="334" customWidth="1"/>
    <col min="14595" max="14626" width="3.33203125" style="334" customWidth="1"/>
    <col min="14627" max="14627" width="4.1640625" style="334" customWidth="1"/>
    <col min="14628" max="14631" width="3.33203125" style="334" customWidth="1"/>
    <col min="14632" max="14848" width="3.83203125" style="334"/>
    <col min="14849" max="14849" width="6.33203125" style="334" customWidth="1"/>
    <col min="14850" max="14850" width="9.33203125" style="334" customWidth="1"/>
    <col min="14851" max="14882" width="3.33203125" style="334" customWidth="1"/>
    <col min="14883" max="14883" width="4.1640625" style="334" customWidth="1"/>
    <col min="14884" max="14887" width="3.33203125" style="334" customWidth="1"/>
    <col min="14888" max="15104" width="3.83203125" style="334"/>
    <col min="15105" max="15105" width="6.33203125" style="334" customWidth="1"/>
    <col min="15106" max="15106" width="9.33203125" style="334" customWidth="1"/>
    <col min="15107" max="15138" width="3.33203125" style="334" customWidth="1"/>
    <col min="15139" max="15139" width="4.1640625" style="334" customWidth="1"/>
    <col min="15140" max="15143" width="3.33203125" style="334" customWidth="1"/>
    <col min="15144" max="15360" width="3.83203125" style="334"/>
    <col min="15361" max="15361" width="6.33203125" style="334" customWidth="1"/>
    <col min="15362" max="15362" width="9.33203125" style="334" customWidth="1"/>
    <col min="15363" max="15394" width="3.33203125" style="334" customWidth="1"/>
    <col min="15395" max="15395" width="4.1640625" style="334" customWidth="1"/>
    <col min="15396" max="15399" width="3.33203125" style="334" customWidth="1"/>
    <col min="15400" max="15616" width="3.83203125" style="334"/>
    <col min="15617" max="15617" width="6.33203125" style="334" customWidth="1"/>
    <col min="15618" max="15618" width="9.33203125" style="334" customWidth="1"/>
    <col min="15619" max="15650" width="3.33203125" style="334" customWidth="1"/>
    <col min="15651" max="15651" width="4.1640625" style="334" customWidth="1"/>
    <col min="15652" max="15655" width="3.33203125" style="334" customWidth="1"/>
    <col min="15656" max="15872" width="3.83203125" style="334"/>
    <col min="15873" max="15873" width="6.33203125" style="334" customWidth="1"/>
    <col min="15874" max="15874" width="9.33203125" style="334" customWidth="1"/>
    <col min="15875" max="15906" width="3.33203125" style="334" customWidth="1"/>
    <col min="15907" max="15907" width="4.1640625" style="334" customWidth="1"/>
    <col min="15908" max="15911" width="3.33203125" style="334" customWidth="1"/>
    <col min="15912" max="16128" width="3.83203125" style="334"/>
    <col min="16129" max="16129" width="6.33203125" style="334" customWidth="1"/>
    <col min="16130" max="16130" width="9.33203125" style="334" customWidth="1"/>
    <col min="16131" max="16162" width="3.33203125" style="334" customWidth="1"/>
    <col min="16163" max="16163" width="4.1640625" style="334" customWidth="1"/>
    <col min="16164" max="16167" width="3.33203125" style="334" customWidth="1"/>
    <col min="16168" max="16384" width="3.83203125" style="334"/>
  </cols>
  <sheetData>
    <row r="1" spans="1:45" x14ac:dyDescent="0.15">
      <c r="B1" s="335" t="s">
        <v>567</v>
      </c>
    </row>
    <row r="2" spans="1:45" ht="6.75" customHeight="1" x14ac:dyDescent="0.15"/>
    <row r="3" spans="1:45" ht="22.5" customHeight="1" x14ac:dyDescent="0.15">
      <c r="B3" s="764" t="s">
        <v>564</v>
      </c>
      <c r="C3" s="764"/>
      <c r="D3" s="764"/>
      <c r="E3" s="764"/>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c r="AG3" s="764"/>
      <c r="AH3" s="764"/>
      <c r="AI3" s="764"/>
      <c r="AJ3" s="764"/>
      <c r="AK3" s="764"/>
      <c r="AL3" s="764"/>
      <c r="AM3" s="764"/>
    </row>
    <row r="4" spans="1:45" ht="16.5" customHeight="1" x14ac:dyDescent="0.15">
      <c r="A4" s="824" t="s">
        <v>577</v>
      </c>
      <c r="B4" s="824"/>
      <c r="C4" s="824"/>
      <c r="D4" s="824"/>
      <c r="E4" s="824"/>
      <c r="F4" s="824"/>
      <c r="G4" s="824"/>
      <c r="H4" s="824"/>
      <c r="I4" s="824"/>
      <c r="J4" s="824"/>
      <c r="K4" s="824"/>
      <c r="L4" s="824"/>
      <c r="M4" s="824"/>
      <c r="N4" s="824"/>
      <c r="O4" s="824"/>
      <c r="P4" s="824"/>
      <c r="Q4" s="824"/>
      <c r="R4" s="824"/>
      <c r="S4" s="824"/>
      <c r="T4" s="824"/>
      <c r="U4" s="824"/>
      <c r="V4" s="824"/>
      <c r="W4" s="824"/>
      <c r="X4" s="824"/>
      <c r="Y4" s="824"/>
      <c r="Z4" s="824"/>
      <c r="AA4" s="824"/>
      <c r="AB4" s="824"/>
      <c r="AC4" s="824"/>
      <c r="AD4" s="824"/>
      <c r="AE4" s="824"/>
      <c r="AF4" s="824"/>
      <c r="AG4" s="824"/>
      <c r="AH4" s="824"/>
      <c r="AI4" s="824"/>
      <c r="AJ4" s="824"/>
      <c r="AK4" s="824"/>
      <c r="AL4" s="824"/>
      <c r="AM4" s="824"/>
    </row>
    <row r="5" spans="1:45" ht="16.5" customHeight="1" x14ac:dyDescent="0.15">
      <c r="A5" s="336"/>
      <c r="B5" s="336"/>
      <c r="C5" s="336"/>
      <c r="D5" s="336"/>
      <c r="E5" s="336"/>
      <c r="F5" s="336"/>
      <c r="G5" s="336"/>
      <c r="L5" s="337"/>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row>
    <row r="6" spans="1:45" ht="9" customHeight="1" thickBot="1" x14ac:dyDescent="0.2"/>
    <row r="7" spans="1:45" ht="20.25" customHeight="1" thickBot="1" x14ac:dyDescent="0.2">
      <c r="B7" s="825" t="s">
        <v>19</v>
      </c>
      <c r="C7" s="826"/>
      <c r="D7" s="826"/>
      <c r="E7" s="826"/>
      <c r="F7" s="827"/>
      <c r="G7" s="826"/>
      <c r="H7" s="826"/>
      <c r="I7" s="826"/>
      <c r="J7" s="826"/>
      <c r="K7" s="826"/>
      <c r="L7" s="826"/>
      <c r="M7" s="826"/>
      <c r="N7" s="826"/>
      <c r="O7" s="826"/>
      <c r="P7" s="826"/>
      <c r="Q7" s="826"/>
      <c r="R7" s="828"/>
      <c r="T7" s="825" t="s">
        <v>97</v>
      </c>
      <c r="U7" s="826"/>
      <c r="V7" s="826"/>
      <c r="W7" s="826"/>
      <c r="X7" s="826"/>
      <c r="Y7" s="826"/>
      <c r="Z7" s="827"/>
      <c r="AA7" s="826"/>
      <c r="AB7" s="826"/>
      <c r="AC7" s="826"/>
      <c r="AD7" s="826"/>
      <c r="AE7" s="826"/>
      <c r="AF7" s="826"/>
      <c r="AG7" s="826"/>
      <c r="AH7" s="826"/>
      <c r="AI7" s="826"/>
      <c r="AJ7" s="826"/>
      <c r="AK7" s="826"/>
      <c r="AL7" s="826"/>
      <c r="AM7" s="828"/>
    </row>
    <row r="8" spans="1:45" ht="10.5" customHeight="1" x14ac:dyDescent="0.15"/>
    <row r="9" spans="1:45" ht="20.25" customHeight="1" x14ac:dyDescent="0.15">
      <c r="B9" s="338" t="s">
        <v>123</v>
      </c>
      <c r="AS9" s="339"/>
    </row>
    <row r="10" spans="1:45" ht="6.75" customHeight="1" thickBot="1" x14ac:dyDescent="0.2">
      <c r="AS10" s="339"/>
    </row>
    <row r="11" spans="1:45" ht="9.75" customHeight="1" thickBot="1" x14ac:dyDescent="0.2">
      <c r="B11" s="844" t="s">
        <v>106</v>
      </c>
      <c r="C11" s="845"/>
      <c r="D11" s="846"/>
      <c r="E11" s="850" t="s">
        <v>130</v>
      </c>
      <c r="F11" s="840"/>
      <c r="G11" s="840" t="s">
        <v>131</v>
      </c>
      <c r="H11" s="840"/>
      <c r="I11" s="840" t="s">
        <v>124</v>
      </c>
      <c r="J11" s="840"/>
      <c r="K11" s="840" t="s">
        <v>132</v>
      </c>
      <c r="L11" s="840"/>
      <c r="M11" s="840" t="s">
        <v>133</v>
      </c>
      <c r="N11" s="840"/>
      <c r="O11" s="840" t="s">
        <v>125</v>
      </c>
      <c r="P11" s="840"/>
      <c r="Q11" s="840" t="s">
        <v>134</v>
      </c>
      <c r="R11" s="840"/>
      <c r="S11" s="840" t="s">
        <v>135</v>
      </c>
      <c r="T11" s="840"/>
      <c r="U11" s="840" t="s">
        <v>126</v>
      </c>
      <c r="V11" s="840"/>
      <c r="W11" s="840" t="s">
        <v>136</v>
      </c>
      <c r="X11" s="840"/>
      <c r="Y11" s="840" t="s">
        <v>137</v>
      </c>
      <c r="Z11" s="842"/>
      <c r="AA11" s="829" t="s">
        <v>127</v>
      </c>
      <c r="AB11" s="830"/>
      <c r="AC11" s="830"/>
      <c r="AD11" s="830"/>
      <c r="AE11" s="830"/>
      <c r="AF11" s="830"/>
      <c r="AG11" s="831"/>
      <c r="AH11" s="340"/>
      <c r="AI11" s="340"/>
      <c r="AJ11" s="340"/>
      <c r="AK11" s="340"/>
      <c r="AS11" s="339"/>
    </row>
    <row r="12" spans="1:45" ht="9.75" customHeight="1" thickTop="1" thickBot="1" x14ac:dyDescent="0.2">
      <c r="B12" s="847"/>
      <c r="C12" s="848"/>
      <c r="D12" s="849"/>
      <c r="E12" s="851"/>
      <c r="F12" s="841"/>
      <c r="G12" s="841"/>
      <c r="H12" s="841"/>
      <c r="I12" s="841"/>
      <c r="J12" s="841"/>
      <c r="K12" s="841"/>
      <c r="L12" s="841"/>
      <c r="M12" s="841"/>
      <c r="N12" s="841"/>
      <c r="O12" s="841"/>
      <c r="P12" s="841"/>
      <c r="Q12" s="841"/>
      <c r="R12" s="841"/>
      <c r="S12" s="841"/>
      <c r="T12" s="841"/>
      <c r="U12" s="841"/>
      <c r="V12" s="841"/>
      <c r="W12" s="841"/>
      <c r="X12" s="841"/>
      <c r="Y12" s="841"/>
      <c r="Z12" s="843"/>
      <c r="AA12" s="832"/>
      <c r="AB12" s="833"/>
      <c r="AC12" s="833"/>
      <c r="AD12" s="833"/>
      <c r="AE12" s="833"/>
      <c r="AF12" s="833"/>
      <c r="AG12" s="834"/>
      <c r="AH12" s="340"/>
      <c r="AI12" s="340"/>
      <c r="AJ12" s="340"/>
      <c r="AK12" s="340"/>
      <c r="AS12" s="340"/>
    </row>
    <row r="13" spans="1:45" ht="25.5" customHeight="1" thickTop="1" thickBot="1" x14ac:dyDescent="0.2">
      <c r="B13" s="835" t="s">
        <v>103</v>
      </c>
      <c r="C13" s="836"/>
      <c r="D13" s="837"/>
      <c r="E13" s="838"/>
      <c r="F13" s="839"/>
      <c r="G13" s="839"/>
      <c r="H13" s="839"/>
      <c r="I13" s="839"/>
      <c r="J13" s="839"/>
      <c r="K13" s="839"/>
      <c r="L13" s="839"/>
      <c r="M13" s="839"/>
      <c r="N13" s="839"/>
      <c r="O13" s="839"/>
      <c r="P13" s="839"/>
      <c r="Q13" s="839"/>
      <c r="R13" s="839"/>
      <c r="S13" s="839"/>
      <c r="T13" s="839"/>
      <c r="U13" s="839"/>
      <c r="V13" s="839"/>
      <c r="W13" s="839"/>
      <c r="X13" s="839"/>
      <c r="Y13" s="839"/>
      <c r="Z13" s="852"/>
      <c r="AA13" s="835"/>
      <c r="AB13" s="836"/>
      <c r="AC13" s="836"/>
      <c r="AD13" s="836"/>
      <c r="AE13" s="836"/>
      <c r="AF13" s="836"/>
      <c r="AG13" s="837"/>
    </row>
    <row r="14" spans="1:45" ht="11.25" customHeight="1" x14ac:dyDescent="0.15">
      <c r="B14" s="341"/>
      <c r="C14" s="341"/>
      <c r="D14" s="341"/>
      <c r="E14" s="341"/>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row>
    <row r="15" spans="1:45" ht="18" customHeight="1" x14ac:dyDescent="0.15">
      <c r="B15" s="338" t="s">
        <v>563</v>
      </c>
    </row>
    <row r="16" spans="1:45" ht="7.5" customHeight="1" thickBot="1" x14ac:dyDescent="0.2">
      <c r="B16" s="338"/>
    </row>
    <row r="17" spans="2:39" ht="21.75" customHeight="1" thickBot="1" x14ac:dyDescent="0.2">
      <c r="B17" s="342" t="s">
        <v>98</v>
      </c>
      <c r="C17" s="795" t="s">
        <v>99</v>
      </c>
      <c r="D17" s="795"/>
      <c r="E17" s="795"/>
      <c r="F17" s="795"/>
      <c r="G17" s="795"/>
      <c r="H17" s="796" t="s">
        <v>100</v>
      </c>
      <c r="I17" s="796"/>
      <c r="J17" s="796"/>
      <c r="K17" s="796"/>
      <c r="L17" s="796"/>
      <c r="M17" s="796"/>
      <c r="N17" s="796" t="s">
        <v>504</v>
      </c>
      <c r="O17" s="796"/>
      <c r="P17" s="796"/>
      <c r="Q17" s="796"/>
      <c r="R17" s="796"/>
      <c r="S17" s="796"/>
      <c r="T17" s="796" t="s">
        <v>102</v>
      </c>
      <c r="U17" s="796"/>
      <c r="V17" s="796"/>
      <c r="W17" s="796"/>
      <c r="X17" s="796" t="s">
        <v>109</v>
      </c>
      <c r="Y17" s="796"/>
      <c r="Z17" s="796"/>
      <c r="AA17" s="796"/>
      <c r="AB17" s="796"/>
      <c r="AC17" s="796"/>
      <c r="AD17" s="796"/>
      <c r="AE17" s="796"/>
      <c r="AF17" s="796"/>
      <c r="AG17" s="797" t="s">
        <v>110</v>
      </c>
      <c r="AH17" s="798"/>
      <c r="AI17" s="798"/>
      <c r="AJ17" s="785" t="s">
        <v>558</v>
      </c>
      <c r="AK17" s="786"/>
      <c r="AL17" s="786"/>
      <c r="AM17" s="787"/>
    </row>
    <row r="18" spans="2:39" ht="16.5" customHeight="1" thickTop="1" x14ac:dyDescent="0.15">
      <c r="B18" s="853" t="s">
        <v>138</v>
      </c>
      <c r="C18" s="790"/>
      <c r="D18" s="791"/>
      <c r="E18" s="791"/>
      <c r="F18" s="791"/>
      <c r="G18" s="791"/>
      <c r="H18" s="792"/>
      <c r="I18" s="792"/>
      <c r="J18" s="792"/>
      <c r="K18" s="792"/>
      <c r="L18" s="792"/>
      <c r="M18" s="792"/>
      <c r="N18" s="792"/>
      <c r="O18" s="792"/>
      <c r="P18" s="792"/>
      <c r="Q18" s="792"/>
      <c r="R18" s="792"/>
      <c r="S18" s="792"/>
      <c r="T18" s="792"/>
      <c r="U18" s="792"/>
      <c r="V18" s="792"/>
      <c r="W18" s="792"/>
      <c r="X18" s="791"/>
      <c r="Y18" s="791"/>
      <c r="Z18" s="791"/>
      <c r="AA18" s="791"/>
      <c r="AB18" s="343" t="s">
        <v>13</v>
      </c>
      <c r="AC18" s="791"/>
      <c r="AD18" s="791"/>
      <c r="AE18" s="791"/>
      <c r="AF18" s="791"/>
      <c r="AG18" s="793"/>
      <c r="AH18" s="794"/>
      <c r="AI18" s="794"/>
      <c r="AJ18" s="794"/>
      <c r="AK18" s="794"/>
      <c r="AL18" s="794"/>
      <c r="AM18" s="794"/>
    </row>
    <row r="19" spans="2:39" ht="16.5" customHeight="1" x14ac:dyDescent="0.15">
      <c r="B19" s="854"/>
      <c r="C19" s="801"/>
      <c r="D19" s="802"/>
      <c r="E19" s="802"/>
      <c r="F19" s="802"/>
      <c r="G19" s="802"/>
      <c r="H19" s="803"/>
      <c r="I19" s="803"/>
      <c r="J19" s="803"/>
      <c r="K19" s="803"/>
      <c r="L19" s="803"/>
      <c r="M19" s="803"/>
      <c r="N19" s="803"/>
      <c r="O19" s="803"/>
      <c r="P19" s="803"/>
      <c r="Q19" s="803"/>
      <c r="R19" s="803"/>
      <c r="S19" s="803"/>
      <c r="T19" s="803"/>
      <c r="U19" s="803"/>
      <c r="V19" s="803"/>
      <c r="W19" s="803"/>
      <c r="X19" s="802"/>
      <c r="Y19" s="802"/>
      <c r="Z19" s="802"/>
      <c r="AA19" s="802"/>
      <c r="AB19" s="344" t="s">
        <v>13</v>
      </c>
      <c r="AC19" s="802"/>
      <c r="AD19" s="802"/>
      <c r="AE19" s="802"/>
      <c r="AF19" s="802"/>
      <c r="AG19" s="799"/>
      <c r="AH19" s="800"/>
      <c r="AI19" s="800"/>
      <c r="AJ19" s="800"/>
      <c r="AK19" s="800"/>
      <c r="AL19" s="800"/>
      <c r="AM19" s="800"/>
    </row>
    <row r="20" spans="2:39" ht="16.5" customHeight="1" x14ac:dyDescent="0.15">
      <c r="B20" s="854"/>
      <c r="C20" s="801"/>
      <c r="D20" s="802"/>
      <c r="E20" s="802"/>
      <c r="F20" s="802"/>
      <c r="G20" s="802"/>
      <c r="H20" s="803"/>
      <c r="I20" s="803"/>
      <c r="J20" s="803"/>
      <c r="K20" s="803"/>
      <c r="L20" s="803"/>
      <c r="M20" s="803"/>
      <c r="N20" s="803"/>
      <c r="O20" s="803"/>
      <c r="P20" s="803"/>
      <c r="Q20" s="803"/>
      <c r="R20" s="803"/>
      <c r="S20" s="803"/>
      <c r="T20" s="803"/>
      <c r="U20" s="803"/>
      <c r="V20" s="803"/>
      <c r="W20" s="803"/>
      <c r="X20" s="802"/>
      <c r="Y20" s="802"/>
      <c r="Z20" s="802"/>
      <c r="AA20" s="802"/>
      <c r="AB20" s="344" t="s">
        <v>13</v>
      </c>
      <c r="AC20" s="802"/>
      <c r="AD20" s="802"/>
      <c r="AE20" s="802"/>
      <c r="AF20" s="802"/>
      <c r="AG20" s="799"/>
      <c r="AH20" s="800"/>
      <c r="AI20" s="800"/>
      <c r="AJ20" s="800"/>
      <c r="AK20" s="800"/>
      <c r="AL20" s="800"/>
      <c r="AM20" s="800"/>
    </row>
    <row r="21" spans="2:39" ht="16.5" customHeight="1" x14ac:dyDescent="0.15">
      <c r="B21" s="854"/>
      <c r="C21" s="801"/>
      <c r="D21" s="802"/>
      <c r="E21" s="802"/>
      <c r="F21" s="802"/>
      <c r="G21" s="802"/>
      <c r="H21" s="803"/>
      <c r="I21" s="803"/>
      <c r="J21" s="803"/>
      <c r="K21" s="803"/>
      <c r="L21" s="803"/>
      <c r="M21" s="803"/>
      <c r="N21" s="803"/>
      <c r="O21" s="803"/>
      <c r="P21" s="803"/>
      <c r="Q21" s="803"/>
      <c r="R21" s="803"/>
      <c r="S21" s="803"/>
      <c r="T21" s="803"/>
      <c r="U21" s="803"/>
      <c r="V21" s="803"/>
      <c r="W21" s="803"/>
      <c r="X21" s="802"/>
      <c r="Y21" s="802"/>
      <c r="Z21" s="802"/>
      <c r="AA21" s="802"/>
      <c r="AB21" s="344" t="s">
        <v>13</v>
      </c>
      <c r="AC21" s="802"/>
      <c r="AD21" s="802"/>
      <c r="AE21" s="802"/>
      <c r="AF21" s="802"/>
      <c r="AG21" s="799"/>
      <c r="AH21" s="800"/>
      <c r="AI21" s="800"/>
      <c r="AJ21" s="800"/>
      <c r="AK21" s="800"/>
      <c r="AL21" s="800"/>
      <c r="AM21" s="800"/>
    </row>
    <row r="22" spans="2:39" ht="16.5" customHeight="1" thickBot="1" x14ac:dyDescent="0.2">
      <c r="B22" s="854"/>
      <c r="C22" s="804"/>
      <c r="D22" s="805"/>
      <c r="E22" s="805"/>
      <c r="F22" s="805"/>
      <c r="G22" s="805"/>
      <c r="H22" s="805"/>
      <c r="I22" s="805"/>
      <c r="J22" s="805"/>
      <c r="K22" s="805"/>
      <c r="L22" s="805"/>
      <c r="M22" s="805"/>
      <c r="N22" s="805"/>
      <c r="O22" s="805"/>
      <c r="P22" s="805"/>
      <c r="Q22" s="805"/>
      <c r="R22" s="805"/>
      <c r="S22" s="805"/>
      <c r="T22" s="805"/>
      <c r="U22" s="805"/>
      <c r="V22" s="805"/>
      <c r="W22" s="805"/>
      <c r="X22" s="806" t="s">
        <v>295</v>
      </c>
      <c r="Y22" s="807"/>
      <c r="Z22" s="807"/>
      <c r="AA22" s="807"/>
      <c r="AB22" s="807"/>
      <c r="AC22" s="807"/>
      <c r="AD22" s="807"/>
      <c r="AE22" s="807"/>
      <c r="AF22" s="807"/>
      <c r="AG22" s="807"/>
      <c r="AH22" s="807"/>
      <c r="AI22" s="808"/>
      <c r="AJ22" s="807"/>
      <c r="AK22" s="807"/>
      <c r="AL22" s="807"/>
      <c r="AM22" s="808"/>
    </row>
    <row r="23" spans="2:39" ht="16.5" customHeight="1" thickTop="1" x14ac:dyDescent="0.15">
      <c r="B23" s="854" t="s">
        <v>140</v>
      </c>
      <c r="C23" s="790"/>
      <c r="D23" s="791"/>
      <c r="E23" s="791"/>
      <c r="F23" s="791"/>
      <c r="G23" s="791"/>
      <c r="H23" s="792"/>
      <c r="I23" s="792"/>
      <c r="J23" s="792"/>
      <c r="K23" s="792"/>
      <c r="L23" s="792"/>
      <c r="M23" s="792"/>
      <c r="N23" s="792"/>
      <c r="O23" s="792"/>
      <c r="P23" s="792"/>
      <c r="Q23" s="792"/>
      <c r="R23" s="792"/>
      <c r="S23" s="792"/>
      <c r="T23" s="792"/>
      <c r="U23" s="792"/>
      <c r="V23" s="792"/>
      <c r="W23" s="792"/>
      <c r="X23" s="791"/>
      <c r="Y23" s="791"/>
      <c r="Z23" s="791"/>
      <c r="AA23" s="791"/>
      <c r="AB23" s="343" t="s">
        <v>13</v>
      </c>
      <c r="AC23" s="791"/>
      <c r="AD23" s="791"/>
      <c r="AE23" s="791"/>
      <c r="AF23" s="791"/>
      <c r="AG23" s="793"/>
      <c r="AH23" s="794"/>
      <c r="AI23" s="794"/>
      <c r="AJ23" s="794"/>
      <c r="AK23" s="794"/>
      <c r="AL23" s="794"/>
      <c r="AM23" s="794"/>
    </row>
    <row r="24" spans="2:39" ht="16.5" customHeight="1" x14ac:dyDescent="0.15">
      <c r="B24" s="854"/>
      <c r="C24" s="801"/>
      <c r="D24" s="802"/>
      <c r="E24" s="802"/>
      <c r="F24" s="802"/>
      <c r="G24" s="802"/>
      <c r="H24" s="803"/>
      <c r="I24" s="803"/>
      <c r="J24" s="803"/>
      <c r="K24" s="803"/>
      <c r="L24" s="803"/>
      <c r="M24" s="803"/>
      <c r="N24" s="803"/>
      <c r="O24" s="803"/>
      <c r="P24" s="803"/>
      <c r="Q24" s="803"/>
      <c r="R24" s="803"/>
      <c r="S24" s="803"/>
      <c r="T24" s="803"/>
      <c r="U24" s="803"/>
      <c r="V24" s="803"/>
      <c r="W24" s="803"/>
      <c r="X24" s="802"/>
      <c r="Y24" s="802"/>
      <c r="Z24" s="802"/>
      <c r="AA24" s="802"/>
      <c r="AB24" s="344" t="s">
        <v>13</v>
      </c>
      <c r="AC24" s="802"/>
      <c r="AD24" s="802"/>
      <c r="AE24" s="802"/>
      <c r="AF24" s="802"/>
      <c r="AG24" s="799"/>
      <c r="AH24" s="800"/>
      <c r="AI24" s="800"/>
      <c r="AJ24" s="800"/>
      <c r="AK24" s="800"/>
      <c r="AL24" s="800"/>
      <c r="AM24" s="800"/>
    </row>
    <row r="25" spans="2:39" ht="16.5" customHeight="1" x14ac:dyDescent="0.15">
      <c r="B25" s="854"/>
      <c r="C25" s="801"/>
      <c r="D25" s="802"/>
      <c r="E25" s="802"/>
      <c r="F25" s="802"/>
      <c r="G25" s="802"/>
      <c r="H25" s="803"/>
      <c r="I25" s="803"/>
      <c r="J25" s="803"/>
      <c r="K25" s="803"/>
      <c r="L25" s="803"/>
      <c r="M25" s="803"/>
      <c r="N25" s="803"/>
      <c r="O25" s="803"/>
      <c r="P25" s="803"/>
      <c r="Q25" s="803"/>
      <c r="R25" s="803"/>
      <c r="S25" s="803"/>
      <c r="T25" s="803"/>
      <c r="U25" s="803"/>
      <c r="V25" s="803"/>
      <c r="W25" s="803"/>
      <c r="X25" s="802"/>
      <c r="Y25" s="802"/>
      <c r="Z25" s="802"/>
      <c r="AA25" s="802"/>
      <c r="AB25" s="344" t="s">
        <v>13</v>
      </c>
      <c r="AC25" s="802"/>
      <c r="AD25" s="802"/>
      <c r="AE25" s="802"/>
      <c r="AF25" s="802"/>
      <c r="AG25" s="799"/>
      <c r="AH25" s="800"/>
      <c r="AI25" s="800"/>
      <c r="AJ25" s="800"/>
      <c r="AK25" s="800"/>
      <c r="AL25" s="800"/>
      <c r="AM25" s="800"/>
    </row>
    <row r="26" spans="2:39" ht="16.5" customHeight="1" x14ac:dyDescent="0.15">
      <c r="B26" s="854"/>
      <c r="C26" s="801"/>
      <c r="D26" s="802"/>
      <c r="E26" s="802"/>
      <c r="F26" s="802"/>
      <c r="G26" s="802"/>
      <c r="H26" s="803"/>
      <c r="I26" s="803"/>
      <c r="J26" s="803"/>
      <c r="K26" s="803"/>
      <c r="L26" s="803"/>
      <c r="M26" s="803"/>
      <c r="N26" s="803"/>
      <c r="O26" s="803"/>
      <c r="P26" s="803"/>
      <c r="Q26" s="803"/>
      <c r="R26" s="803"/>
      <c r="S26" s="803"/>
      <c r="T26" s="803"/>
      <c r="U26" s="803"/>
      <c r="V26" s="803"/>
      <c r="W26" s="803"/>
      <c r="X26" s="802"/>
      <c r="Y26" s="802"/>
      <c r="Z26" s="802"/>
      <c r="AA26" s="802"/>
      <c r="AB26" s="344" t="s">
        <v>13</v>
      </c>
      <c r="AC26" s="802"/>
      <c r="AD26" s="802"/>
      <c r="AE26" s="802"/>
      <c r="AF26" s="802"/>
      <c r="AG26" s="799"/>
      <c r="AH26" s="800"/>
      <c r="AI26" s="800"/>
      <c r="AJ26" s="800"/>
      <c r="AK26" s="800"/>
      <c r="AL26" s="800"/>
      <c r="AM26" s="800"/>
    </row>
    <row r="27" spans="2:39" ht="16.5" customHeight="1" thickBot="1" x14ac:dyDescent="0.2">
      <c r="B27" s="854"/>
      <c r="C27" s="804"/>
      <c r="D27" s="805"/>
      <c r="E27" s="805"/>
      <c r="F27" s="805"/>
      <c r="G27" s="805"/>
      <c r="H27" s="805"/>
      <c r="I27" s="805"/>
      <c r="J27" s="805"/>
      <c r="K27" s="805"/>
      <c r="L27" s="805"/>
      <c r="M27" s="805"/>
      <c r="N27" s="805"/>
      <c r="O27" s="805"/>
      <c r="P27" s="805"/>
      <c r="Q27" s="805"/>
      <c r="R27" s="805"/>
      <c r="S27" s="805"/>
      <c r="T27" s="805"/>
      <c r="U27" s="805"/>
      <c r="V27" s="805"/>
      <c r="W27" s="805"/>
      <c r="X27" s="806" t="s">
        <v>295</v>
      </c>
      <c r="Y27" s="807"/>
      <c r="Z27" s="807"/>
      <c r="AA27" s="807"/>
      <c r="AB27" s="807"/>
      <c r="AC27" s="807"/>
      <c r="AD27" s="807"/>
      <c r="AE27" s="807"/>
      <c r="AF27" s="807"/>
      <c r="AG27" s="807"/>
      <c r="AH27" s="807"/>
      <c r="AI27" s="808"/>
      <c r="AJ27" s="807"/>
      <c r="AK27" s="807"/>
      <c r="AL27" s="807"/>
      <c r="AM27" s="808"/>
    </row>
    <row r="28" spans="2:39" ht="16.5" customHeight="1" thickTop="1" x14ac:dyDescent="0.15">
      <c r="B28" s="854" t="s">
        <v>142</v>
      </c>
      <c r="C28" s="790"/>
      <c r="D28" s="791"/>
      <c r="E28" s="791"/>
      <c r="F28" s="791"/>
      <c r="G28" s="791"/>
      <c r="H28" s="792"/>
      <c r="I28" s="792"/>
      <c r="J28" s="792"/>
      <c r="K28" s="792"/>
      <c r="L28" s="792"/>
      <c r="M28" s="792"/>
      <c r="N28" s="792"/>
      <c r="O28" s="792"/>
      <c r="P28" s="792"/>
      <c r="Q28" s="792"/>
      <c r="R28" s="792"/>
      <c r="S28" s="792"/>
      <c r="T28" s="792"/>
      <c r="U28" s="792"/>
      <c r="V28" s="792"/>
      <c r="W28" s="792"/>
      <c r="X28" s="791"/>
      <c r="Y28" s="791"/>
      <c r="Z28" s="791"/>
      <c r="AA28" s="791"/>
      <c r="AB28" s="343" t="s">
        <v>13</v>
      </c>
      <c r="AC28" s="791"/>
      <c r="AD28" s="791"/>
      <c r="AE28" s="791"/>
      <c r="AF28" s="791"/>
      <c r="AG28" s="793"/>
      <c r="AH28" s="794"/>
      <c r="AI28" s="794"/>
      <c r="AJ28" s="794"/>
      <c r="AK28" s="794"/>
      <c r="AL28" s="794"/>
      <c r="AM28" s="794"/>
    </row>
    <row r="29" spans="2:39" ht="16.5" customHeight="1" x14ac:dyDescent="0.15">
      <c r="B29" s="854"/>
      <c r="C29" s="801"/>
      <c r="D29" s="802"/>
      <c r="E29" s="802"/>
      <c r="F29" s="802"/>
      <c r="G29" s="802"/>
      <c r="H29" s="803"/>
      <c r="I29" s="803"/>
      <c r="J29" s="803"/>
      <c r="K29" s="803"/>
      <c r="L29" s="803"/>
      <c r="M29" s="803"/>
      <c r="N29" s="803"/>
      <c r="O29" s="803"/>
      <c r="P29" s="803"/>
      <c r="Q29" s="803"/>
      <c r="R29" s="803"/>
      <c r="S29" s="803"/>
      <c r="T29" s="803"/>
      <c r="U29" s="803"/>
      <c r="V29" s="803"/>
      <c r="W29" s="803"/>
      <c r="X29" s="802"/>
      <c r="Y29" s="802"/>
      <c r="Z29" s="802"/>
      <c r="AA29" s="802"/>
      <c r="AB29" s="344" t="s">
        <v>13</v>
      </c>
      <c r="AC29" s="802"/>
      <c r="AD29" s="802"/>
      <c r="AE29" s="802"/>
      <c r="AF29" s="802"/>
      <c r="AG29" s="799"/>
      <c r="AH29" s="800"/>
      <c r="AI29" s="800"/>
      <c r="AJ29" s="800"/>
      <c r="AK29" s="800"/>
      <c r="AL29" s="800"/>
      <c r="AM29" s="800"/>
    </row>
    <row r="30" spans="2:39" ht="16.5" customHeight="1" x14ac:dyDescent="0.15">
      <c r="B30" s="854"/>
      <c r="C30" s="801"/>
      <c r="D30" s="802"/>
      <c r="E30" s="802"/>
      <c r="F30" s="802"/>
      <c r="G30" s="802"/>
      <c r="H30" s="803"/>
      <c r="I30" s="803"/>
      <c r="J30" s="803"/>
      <c r="K30" s="803"/>
      <c r="L30" s="803"/>
      <c r="M30" s="803"/>
      <c r="N30" s="803"/>
      <c r="O30" s="803"/>
      <c r="P30" s="803"/>
      <c r="Q30" s="803"/>
      <c r="R30" s="803"/>
      <c r="S30" s="803"/>
      <c r="T30" s="803"/>
      <c r="U30" s="803"/>
      <c r="V30" s="803"/>
      <c r="W30" s="803"/>
      <c r="X30" s="802"/>
      <c r="Y30" s="802"/>
      <c r="Z30" s="802"/>
      <c r="AA30" s="802"/>
      <c r="AB30" s="344" t="s">
        <v>13</v>
      </c>
      <c r="AC30" s="802"/>
      <c r="AD30" s="802"/>
      <c r="AE30" s="802"/>
      <c r="AF30" s="802"/>
      <c r="AG30" s="799"/>
      <c r="AH30" s="800"/>
      <c r="AI30" s="800"/>
      <c r="AJ30" s="800"/>
      <c r="AK30" s="800"/>
      <c r="AL30" s="800"/>
      <c r="AM30" s="800"/>
    </row>
    <row r="31" spans="2:39" ht="16.5" customHeight="1" x14ac:dyDescent="0.15">
      <c r="B31" s="854"/>
      <c r="C31" s="801"/>
      <c r="D31" s="802"/>
      <c r="E31" s="802"/>
      <c r="F31" s="802"/>
      <c r="G31" s="802"/>
      <c r="H31" s="803"/>
      <c r="I31" s="803"/>
      <c r="J31" s="803"/>
      <c r="K31" s="803"/>
      <c r="L31" s="803"/>
      <c r="M31" s="803"/>
      <c r="N31" s="803"/>
      <c r="O31" s="803"/>
      <c r="P31" s="803"/>
      <c r="Q31" s="803"/>
      <c r="R31" s="803"/>
      <c r="S31" s="803"/>
      <c r="T31" s="803"/>
      <c r="U31" s="803"/>
      <c r="V31" s="803"/>
      <c r="W31" s="803"/>
      <c r="X31" s="802"/>
      <c r="Y31" s="802"/>
      <c r="Z31" s="802"/>
      <c r="AA31" s="802"/>
      <c r="AB31" s="344" t="s">
        <v>13</v>
      </c>
      <c r="AC31" s="802"/>
      <c r="AD31" s="802"/>
      <c r="AE31" s="802"/>
      <c r="AF31" s="802"/>
      <c r="AG31" s="799"/>
      <c r="AH31" s="800"/>
      <c r="AI31" s="800"/>
      <c r="AJ31" s="800"/>
      <c r="AK31" s="800"/>
      <c r="AL31" s="800"/>
      <c r="AM31" s="800"/>
    </row>
    <row r="32" spans="2:39" ht="16.5" customHeight="1" thickBot="1" x14ac:dyDescent="0.2">
      <c r="B32" s="854"/>
      <c r="C32" s="804"/>
      <c r="D32" s="805"/>
      <c r="E32" s="805"/>
      <c r="F32" s="805"/>
      <c r="G32" s="805"/>
      <c r="H32" s="805"/>
      <c r="I32" s="805"/>
      <c r="J32" s="805"/>
      <c r="K32" s="805"/>
      <c r="L32" s="805"/>
      <c r="M32" s="805"/>
      <c r="N32" s="805"/>
      <c r="O32" s="805"/>
      <c r="P32" s="805"/>
      <c r="Q32" s="805"/>
      <c r="R32" s="805"/>
      <c r="S32" s="805"/>
      <c r="T32" s="805"/>
      <c r="U32" s="805"/>
      <c r="V32" s="805"/>
      <c r="W32" s="805"/>
      <c r="X32" s="806" t="s">
        <v>295</v>
      </c>
      <c r="Y32" s="807"/>
      <c r="Z32" s="807"/>
      <c r="AA32" s="807"/>
      <c r="AB32" s="807"/>
      <c r="AC32" s="807"/>
      <c r="AD32" s="807"/>
      <c r="AE32" s="807"/>
      <c r="AF32" s="807"/>
      <c r="AG32" s="807"/>
      <c r="AH32" s="807"/>
      <c r="AI32" s="808"/>
      <c r="AJ32" s="807"/>
      <c r="AK32" s="807"/>
      <c r="AL32" s="807"/>
      <c r="AM32" s="808"/>
    </row>
    <row r="33" spans="2:39" ht="16.5" customHeight="1" thickTop="1" x14ac:dyDescent="0.15">
      <c r="B33" s="855" t="s">
        <v>144</v>
      </c>
      <c r="C33" s="790"/>
      <c r="D33" s="791"/>
      <c r="E33" s="791"/>
      <c r="F33" s="791"/>
      <c r="G33" s="791"/>
      <c r="H33" s="792"/>
      <c r="I33" s="792"/>
      <c r="J33" s="792"/>
      <c r="K33" s="792"/>
      <c r="L33" s="792"/>
      <c r="M33" s="792"/>
      <c r="N33" s="792"/>
      <c r="O33" s="792"/>
      <c r="P33" s="792"/>
      <c r="Q33" s="792"/>
      <c r="R33" s="792"/>
      <c r="S33" s="792"/>
      <c r="T33" s="792"/>
      <c r="U33" s="792"/>
      <c r="V33" s="792"/>
      <c r="W33" s="792"/>
      <c r="X33" s="791"/>
      <c r="Y33" s="791"/>
      <c r="Z33" s="791"/>
      <c r="AA33" s="791"/>
      <c r="AB33" s="343" t="s">
        <v>13</v>
      </c>
      <c r="AC33" s="791"/>
      <c r="AD33" s="791"/>
      <c r="AE33" s="791"/>
      <c r="AF33" s="791"/>
      <c r="AG33" s="793"/>
      <c r="AH33" s="794"/>
      <c r="AI33" s="794"/>
      <c r="AJ33" s="794"/>
      <c r="AK33" s="794"/>
      <c r="AL33" s="794"/>
      <c r="AM33" s="794"/>
    </row>
    <row r="34" spans="2:39" ht="16.5" customHeight="1" x14ac:dyDescent="0.15">
      <c r="B34" s="854"/>
      <c r="C34" s="801"/>
      <c r="D34" s="802"/>
      <c r="E34" s="802"/>
      <c r="F34" s="802"/>
      <c r="G34" s="802"/>
      <c r="H34" s="803"/>
      <c r="I34" s="803"/>
      <c r="J34" s="803"/>
      <c r="K34" s="803"/>
      <c r="L34" s="803"/>
      <c r="M34" s="803"/>
      <c r="N34" s="803"/>
      <c r="O34" s="803"/>
      <c r="P34" s="803"/>
      <c r="Q34" s="803"/>
      <c r="R34" s="803"/>
      <c r="S34" s="803"/>
      <c r="T34" s="803"/>
      <c r="U34" s="803"/>
      <c r="V34" s="803"/>
      <c r="W34" s="803"/>
      <c r="X34" s="802"/>
      <c r="Y34" s="802"/>
      <c r="Z34" s="802"/>
      <c r="AA34" s="802"/>
      <c r="AB34" s="344" t="s">
        <v>13</v>
      </c>
      <c r="AC34" s="802"/>
      <c r="AD34" s="802"/>
      <c r="AE34" s="802"/>
      <c r="AF34" s="802"/>
      <c r="AG34" s="799"/>
      <c r="AH34" s="800"/>
      <c r="AI34" s="800"/>
      <c r="AJ34" s="800"/>
      <c r="AK34" s="800"/>
      <c r="AL34" s="800"/>
      <c r="AM34" s="800"/>
    </row>
    <row r="35" spans="2:39" ht="16.5" customHeight="1" x14ac:dyDescent="0.15">
      <c r="B35" s="854"/>
      <c r="C35" s="801"/>
      <c r="D35" s="802"/>
      <c r="E35" s="802"/>
      <c r="F35" s="802"/>
      <c r="G35" s="802"/>
      <c r="H35" s="803"/>
      <c r="I35" s="803"/>
      <c r="J35" s="803"/>
      <c r="K35" s="803"/>
      <c r="L35" s="803"/>
      <c r="M35" s="803"/>
      <c r="N35" s="803"/>
      <c r="O35" s="803"/>
      <c r="P35" s="803"/>
      <c r="Q35" s="803"/>
      <c r="R35" s="803"/>
      <c r="S35" s="803"/>
      <c r="T35" s="803"/>
      <c r="U35" s="803"/>
      <c r="V35" s="803"/>
      <c r="W35" s="803"/>
      <c r="X35" s="802"/>
      <c r="Y35" s="802"/>
      <c r="Z35" s="802"/>
      <c r="AA35" s="802"/>
      <c r="AB35" s="344" t="s">
        <v>13</v>
      </c>
      <c r="AC35" s="802"/>
      <c r="AD35" s="802"/>
      <c r="AE35" s="802"/>
      <c r="AF35" s="802"/>
      <c r="AG35" s="799"/>
      <c r="AH35" s="800"/>
      <c r="AI35" s="800"/>
      <c r="AJ35" s="800"/>
      <c r="AK35" s="800"/>
      <c r="AL35" s="800"/>
      <c r="AM35" s="800"/>
    </row>
    <row r="36" spans="2:39" ht="16.5" customHeight="1" x14ac:dyDescent="0.15">
      <c r="B36" s="854"/>
      <c r="C36" s="801"/>
      <c r="D36" s="802"/>
      <c r="E36" s="802"/>
      <c r="F36" s="802"/>
      <c r="G36" s="802"/>
      <c r="H36" s="803"/>
      <c r="I36" s="803"/>
      <c r="J36" s="803"/>
      <c r="K36" s="803"/>
      <c r="L36" s="803"/>
      <c r="M36" s="803"/>
      <c r="N36" s="803"/>
      <c r="O36" s="803"/>
      <c r="P36" s="803"/>
      <c r="Q36" s="803"/>
      <c r="R36" s="803"/>
      <c r="S36" s="803"/>
      <c r="T36" s="803"/>
      <c r="U36" s="803"/>
      <c r="V36" s="803"/>
      <c r="W36" s="803"/>
      <c r="X36" s="802"/>
      <c r="Y36" s="802"/>
      <c r="Z36" s="802"/>
      <c r="AA36" s="802"/>
      <c r="AB36" s="344" t="s">
        <v>13</v>
      </c>
      <c r="AC36" s="802"/>
      <c r="AD36" s="802"/>
      <c r="AE36" s="802"/>
      <c r="AF36" s="802"/>
      <c r="AG36" s="799"/>
      <c r="AH36" s="800"/>
      <c r="AI36" s="800"/>
      <c r="AJ36" s="800"/>
      <c r="AK36" s="800"/>
      <c r="AL36" s="800"/>
      <c r="AM36" s="800"/>
    </row>
    <row r="37" spans="2:39" ht="16.5" customHeight="1" thickBot="1" x14ac:dyDescent="0.2">
      <c r="B37" s="854"/>
      <c r="C37" s="804"/>
      <c r="D37" s="805"/>
      <c r="E37" s="805"/>
      <c r="F37" s="805"/>
      <c r="G37" s="805"/>
      <c r="H37" s="805"/>
      <c r="I37" s="805"/>
      <c r="J37" s="805"/>
      <c r="K37" s="805"/>
      <c r="L37" s="805"/>
      <c r="M37" s="805"/>
      <c r="N37" s="805"/>
      <c r="O37" s="805"/>
      <c r="P37" s="805"/>
      <c r="Q37" s="805"/>
      <c r="R37" s="805"/>
      <c r="S37" s="805"/>
      <c r="T37" s="805"/>
      <c r="U37" s="805"/>
      <c r="V37" s="805"/>
      <c r="W37" s="805"/>
      <c r="X37" s="806" t="s">
        <v>295</v>
      </c>
      <c r="Y37" s="807"/>
      <c r="Z37" s="807"/>
      <c r="AA37" s="807"/>
      <c r="AB37" s="807"/>
      <c r="AC37" s="807"/>
      <c r="AD37" s="807"/>
      <c r="AE37" s="807"/>
      <c r="AF37" s="807"/>
      <c r="AG37" s="807"/>
      <c r="AH37" s="807"/>
      <c r="AI37" s="808"/>
      <c r="AJ37" s="807"/>
      <c r="AK37" s="807"/>
      <c r="AL37" s="807"/>
      <c r="AM37" s="808"/>
    </row>
    <row r="38" spans="2:39" ht="16.5" customHeight="1" thickTop="1" x14ac:dyDescent="0.15">
      <c r="B38" s="854" t="s">
        <v>146</v>
      </c>
      <c r="C38" s="790"/>
      <c r="D38" s="791"/>
      <c r="E38" s="791"/>
      <c r="F38" s="791"/>
      <c r="G38" s="791"/>
      <c r="H38" s="792"/>
      <c r="I38" s="792"/>
      <c r="J38" s="792"/>
      <c r="K38" s="792"/>
      <c r="L38" s="792"/>
      <c r="M38" s="792"/>
      <c r="N38" s="792"/>
      <c r="O38" s="792"/>
      <c r="P38" s="792"/>
      <c r="Q38" s="792"/>
      <c r="R38" s="792"/>
      <c r="S38" s="792"/>
      <c r="T38" s="792"/>
      <c r="U38" s="792"/>
      <c r="V38" s="792"/>
      <c r="W38" s="792"/>
      <c r="X38" s="791"/>
      <c r="Y38" s="791"/>
      <c r="Z38" s="791"/>
      <c r="AA38" s="791"/>
      <c r="AB38" s="343" t="s">
        <v>13</v>
      </c>
      <c r="AC38" s="791"/>
      <c r="AD38" s="791"/>
      <c r="AE38" s="791"/>
      <c r="AF38" s="791"/>
      <c r="AG38" s="793"/>
      <c r="AH38" s="794"/>
      <c r="AI38" s="794"/>
      <c r="AJ38" s="794"/>
      <c r="AK38" s="794"/>
      <c r="AL38" s="794"/>
      <c r="AM38" s="794"/>
    </row>
    <row r="39" spans="2:39" ht="16.5" customHeight="1" x14ac:dyDescent="0.15">
      <c r="B39" s="854"/>
      <c r="C39" s="801"/>
      <c r="D39" s="802"/>
      <c r="E39" s="802"/>
      <c r="F39" s="802"/>
      <c r="G39" s="802"/>
      <c r="H39" s="803"/>
      <c r="I39" s="803"/>
      <c r="J39" s="803"/>
      <c r="K39" s="803"/>
      <c r="L39" s="803"/>
      <c r="M39" s="803"/>
      <c r="N39" s="803"/>
      <c r="O39" s="803"/>
      <c r="P39" s="803"/>
      <c r="Q39" s="803"/>
      <c r="R39" s="803"/>
      <c r="S39" s="803"/>
      <c r="T39" s="803"/>
      <c r="U39" s="803"/>
      <c r="V39" s="803"/>
      <c r="W39" s="803"/>
      <c r="X39" s="802"/>
      <c r="Y39" s="802"/>
      <c r="Z39" s="802"/>
      <c r="AA39" s="802"/>
      <c r="AB39" s="344" t="s">
        <v>13</v>
      </c>
      <c r="AC39" s="802"/>
      <c r="AD39" s="802"/>
      <c r="AE39" s="802"/>
      <c r="AF39" s="802"/>
      <c r="AG39" s="799"/>
      <c r="AH39" s="800"/>
      <c r="AI39" s="800"/>
      <c r="AJ39" s="800"/>
      <c r="AK39" s="800"/>
      <c r="AL39" s="800"/>
      <c r="AM39" s="800"/>
    </row>
    <row r="40" spans="2:39" ht="16.5" customHeight="1" x14ac:dyDescent="0.15">
      <c r="B40" s="854"/>
      <c r="C40" s="801"/>
      <c r="D40" s="802"/>
      <c r="E40" s="802"/>
      <c r="F40" s="802"/>
      <c r="G40" s="802"/>
      <c r="H40" s="803"/>
      <c r="I40" s="803"/>
      <c r="J40" s="803"/>
      <c r="K40" s="803"/>
      <c r="L40" s="803"/>
      <c r="M40" s="803"/>
      <c r="N40" s="803"/>
      <c r="O40" s="803"/>
      <c r="P40" s="803"/>
      <c r="Q40" s="803"/>
      <c r="R40" s="803"/>
      <c r="S40" s="803"/>
      <c r="T40" s="803"/>
      <c r="U40" s="803"/>
      <c r="V40" s="803"/>
      <c r="W40" s="803"/>
      <c r="X40" s="802"/>
      <c r="Y40" s="802"/>
      <c r="Z40" s="802"/>
      <c r="AA40" s="802"/>
      <c r="AB40" s="344" t="s">
        <v>13</v>
      </c>
      <c r="AC40" s="802"/>
      <c r="AD40" s="802"/>
      <c r="AE40" s="802"/>
      <c r="AF40" s="802"/>
      <c r="AG40" s="799"/>
      <c r="AH40" s="800"/>
      <c r="AI40" s="800"/>
      <c r="AJ40" s="800"/>
      <c r="AK40" s="800"/>
      <c r="AL40" s="800"/>
      <c r="AM40" s="800"/>
    </row>
    <row r="41" spans="2:39" ht="16.5" customHeight="1" x14ac:dyDescent="0.15">
      <c r="B41" s="854"/>
      <c r="C41" s="801"/>
      <c r="D41" s="802"/>
      <c r="E41" s="802"/>
      <c r="F41" s="802"/>
      <c r="G41" s="802"/>
      <c r="H41" s="803"/>
      <c r="I41" s="803"/>
      <c r="J41" s="803"/>
      <c r="K41" s="803"/>
      <c r="L41" s="803"/>
      <c r="M41" s="803"/>
      <c r="N41" s="803"/>
      <c r="O41" s="803"/>
      <c r="P41" s="803"/>
      <c r="Q41" s="803"/>
      <c r="R41" s="803"/>
      <c r="S41" s="803"/>
      <c r="T41" s="803"/>
      <c r="U41" s="803"/>
      <c r="V41" s="803"/>
      <c r="W41" s="803"/>
      <c r="X41" s="802"/>
      <c r="Y41" s="802"/>
      <c r="Z41" s="802"/>
      <c r="AA41" s="802"/>
      <c r="AB41" s="344" t="s">
        <v>13</v>
      </c>
      <c r="AC41" s="802"/>
      <c r="AD41" s="802"/>
      <c r="AE41" s="802"/>
      <c r="AF41" s="802"/>
      <c r="AG41" s="799"/>
      <c r="AH41" s="800"/>
      <c r="AI41" s="800"/>
      <c r="AJ41" s="800"/>
      <c r="AK41" s="800"/>
      <c r="AL41" s="800"/>
      <c r="AM41" s="800"/>
    </row>
    <row r="42" spans="2:39" ht="16.5" customHeight="1" thickBot="1" x14ac:dyDescent="0.2">
      <c r="B42" s="854"/>
      <c r="C42" s="804"/>
      <c r="D42" s="805"/>
      <c r="E42" s="805"/>
      <c r="F42" s="805"/>
      <c r="G42" s="805"/>
      <c r="H42" s="805"/>
      <c r="I42" s="805"/>
      <c r="J42" s="805"/>
      <c r="K42" s="805"/>
      <c r="L42" s="805"/>
      <c r="M42" s="805"/>
      <c r="N42" s="805"/>
      <c r="O42" s="805"/>
      <c r="P42" s="805"/>
      <c r="Q42" s="805"/>
      <c r="R42" s="805"/>
      <c r="S42" s="805"/>
      <c r="T42" s="805"/>
      <c r="U42" s="805"/>
      <c r="V42" s="805"/>
      <c r="W42" s="805"/>
      <c r="X42" s="806" t="s">
        <v>295</v>
      </c>
      <c r="Y42" s="807"/>
      <c r="Z42" s="807"/>
      <c r="AA42" s="807"/>
      <c r="AB42" s="807"/>
      <c r="AC42" s="807"/>
      <c r="AD42" s="807"/>
      <c r="AE42" s="807"/>
      <c r="AF42" s="807"/>
      <c r="AG42" s="807"/>
      <c r="AH42" s="807"/>
      <c r="AI42" s="808"/>
      <c r="AJ42" s="807"/>
      <c r="AK42" s="807"/>
      <c r="AL42" s="807"/>
      <c r="AM42" s="808"/>
    </row>
    <row r="43" spans="2:39" ht="16.5" customHeight="1" thickTop="1" x14ac:dyDescent="0.15">
      <c r="B43" s="854" t="s">
        <v>148</v>
      </c>
      <c r="C43" s="790"/>
      <c r="D43" s="791"/>
      <c r="E43" s="791"/>
      <c r="F43" s="791"/>
      <c r="G43" s="791"/>
      <c r="H43" s="792"/>
      <c r="I43" s="792"/>
      <c r="J43" s="792"/>
      <c r="K43" s="792"/>
      <c r="L43" s="792"/>
      <c r="M43" s="792"/>
      <c r="N43" s="792"/>
      <c r="O43" s="792"/>
      <c r="P43" s="792"/>
      <c r="Q43" s="792"/>
      <c r="R43" s="792"/>
      <c r="S43" s="792"/>
      <c r="T43" s="792"/>
      <c r="U43" s="792"/>
      <c r="V43" s="792"/>
      <c r="W43" s="792"/>
      <c r="X43" s="791"/>
      <c r="Y43" s="791"/>
      <c r="Z43" s="791"/>
      <c r="AA43" s="791"/>
      <c r="AB43" s="343" t="s">
        <v>13</v>
      </c>
      <c r="AC43" s="791"/>
      <c r="AD43" s="791"/>
      <c r="AE43" s="791"/>
      <c r="AF43" s="791"/>
      <c r="AG43" s="793"/>
      <c r="AH43" s="794"/>
      <c r="AI43" s="794"/>
      <c r="AJ43" s="794"/>
      <c r="AK43" s="794"/>
      <c r="AL43" s="794"/>
      <c r="AM43" s="794"/>
    </row>
    <row r="44" spans="2:39" ht="16.5" customHeight="1" x14ac:dyDescent="0.15">
      <c r="B44" s="854"/>
      <c r="C44" s="801"/>
      <c r="D44" s="802"/>
      <c r="E44" s="802"/>
      <c r="F44" s="802"/>
      <c r="G44" s="802"/>
      <c r="H44" s="803"/>
      <c r="I44" s="803"/>
      <c r="J44" s="803"/>
      <c r="K44" s="803"/>
      <c r="L44" s="803"/>
      <c r="M44" s="803"/>
      <c r="N44" s="803"/>
      <c r="O44" s="803"/>
      <c r="P44" s="803"/>
      <c r="Q44" s="803"/>
      <c r="R44" s="803"/>
      <c r="S44" s="803"/>
      <c r="T44" s="803"/>
      <c r="U44" s="803"/>
      <c r="V44" s="803"/>
      <c r="W44" s="803"/>
      <c r="X44" s="802"/>
      <c r="Y44" s="802"/>
      <c r="Z44" s="802"/>
      <c r="AA44" s="802"/>
      <c r="AB44" s="344" t="s">
        <v>13</v>
      </c>
      <c r="AC44" s="802"/>
      <c r="AD44" s="802"/>
      <c r="AE44" s="802"/>
      <c r="AF44" s="802"/>
      <c r="AG44" s="799"/>
      <c r="AH44" s="800"/>
      <c r="AI44" s="800"/>
      <c r="AJ44" s="800"/>
      <c r="AK44" s="800"/>
      <c r="AL44" s="800"/>
      <c r="AM44" s="800"/>
    </row>
    <row r="45" spans="2:39" ht="16.5" customHeight="1" x14ac:dyDescent="0.15">
      <c r="B45" s="854"/>
      <c r="C45" s="801"/>
      <c r="D45" s="802"/>
      <c r="E45" s="802"/>
      <c r="F45" s="802"/>
      <c r="G45" s="802"/>
      <c r="H45" s="803"/>
      <c r="I45" s="803"/>
      <c r="J45" s="803"/>
      <c r="K45" s="803"/>
      <c r="L45" s="803"/>
      <c r="M45" s="803"/>
      <c r="N45" s="803"/>
      <c r="O45" s="803"/>
      <c r="P45" s="803"/>
      <c r="Q45" s="803"/>
      <c r="R45" s="803"/>
      <c r="S45" s="803"/>
      <c r="T45" s="803"/>
      <c r="U45" s="803"/>
      <c r="V45" s="803"/>
      <c r="W45" s="803"/>
      <c r="X45" s="802"/>
      <c r="Y45" s="802"/>
      <c r="Z45" s="802"/>
      <c r="AA45" s="802"/>
      <c r="AB45" s="344" t="s">
        <v>13</v>
      </c>
      <c r="AC45" s="802"/>
      <c r="AD45" s="802"/>
      <c r="AE45" s="802"/>
      <c r="AF45" s="802"/>
      <c r="AG45" s="799"/>
      <c r="AH45" s="800"/>
      <c r="AI45" s="800"/>
      <c r="AJ45" s="800"/>
      <c r="AK45" s="800"/>
      <c r="AL45" s="800"/>
      <c r="AM45" s="800"/>
    </row>
    <row r="46" spans="2:39" ht="16.5" customHeight="1" x14ac:dyDescent="0.15">
      <c r="B46" s="854"/>
      <c r="C46" s="801"/>
      <c r="D46" s="802"/>
      <c r="E46" s="802"/>
      <c r="F46" s="802"/>
      <c r="G46" s="802"/>
      <c r="H46" s="803"/>
      <c r="I46" s="803"/>
      <c r="J46" s="803"/>
      <c r="K46" s="803"/>
      <c r="L46" s="803"/>
      <c r="M46" s="803"/>
      <c r="N46" s="803"/>
      <c r="O46" s="803"/>
      <c r="P46" s="803"/>
      <c r="Q46" s="803"/>
      <c r="R46" s="803"/>
      <c r="S46" s="803"/>
      <c r="T46" s="803"/>
      <c r="U46" s="803"/>
      <c r="V46" s="803"/>
      <c r="W46" s="803"/>
      <c r="X46" s="802"/>
      <c r="Y46" s="802"/>
      <c r="Z46" s="802"/>
      <c r="AA46" s="802"/>
      <c r="AB46" s="344" t="s">
        <v>13</v>
      </c>
      <c r="AC46" s="802"/>
      <c r="AD46" s="802"/>
      <c r="AE46" s="802"/>
      <c r="AF46" s="802"/>
      <c r="AG46" s="799"/>
      <c r="AH46" s="800"/>
      <c r="AI46" s="800"/>
      <c r="AJ46" s="800"/>
      <c r="AK46" s="800"/>
      <c r="AL46" s="800"/>
      <c r="AM46" s="800"/>
    </row>
    <row r="47" spans="2:39" ht="16.5" customHeight="1" thickBot="1" x14ac:dyDescent="0.2">
      <c r="B47" s="854"/>
      <c r="C47" s="804"/>
      <c r="D47" s="805"/>
      <c r="E47" s="805"/>
      <c r="F47" s="805"/>
      <c r="G47" s="805"/>
      <c r="H47" s="805"/>
      <c r="I47" s="805"/>
      <c r="J47" s="805"/>
      <c r="K47" s="805"/>
      <c r="L47" s="805"/>
      <c r="M47" s="805"/>
      <c r="N47" s="805"/>
      <c r="O47" s="805"/>
      <c r="P47" s="805"/>
      <c r="Q47" s="805"/>
      <c r="R47" s="805"/>
      <c r="S47" s="805"/>
      <c r="T47" s="805"/>
      <c r="U47" s="805"/>
      <c r="V47" s="805"/>
      <c r="W47" s="805"/>
      <c r="X47" s="806" t="s">
        <v>295</v>
      </c>
      <c r="Y47" s="807"/>
      <c r="Z47" s="807"/>
      <c r="AA47" s="807"/>
      <c r="AB47" s="807"/>
      <c r="AC47" s="807"/>
      <c r="AD47" s="807"/>
      <c r="AE47" s="807"/>
      <c r="AF47" s="807"/>
      <c r="AG47" s="807"/>
      <c r="AH47" s="807"/>
      <c r="AI47" s="808"/>
      <c r="AJ47" s="807"/>
      <c r="AK47" s="807"/>
      <c r="AL47" s="807"/>
      <c r="AM47" s="808"/>
    </row>
    <row r="48" spans="2:39" ht="16.5" customHeight="1" thickTop="1" x14ac:dyDescent="0.15">
      <c r="B48" s="853" t="s">
        <v>150</v>
      </c>
      <c r="C48" s="790"/>
      <c r="D48" s="791"/>
      <c r="E48" s="791"/>
      <c r="F48" s="791"/>
      <c r="G48" s="791"/>
      <c r="H48" s="792"/>
      <c r="I48" s="792"/>
      <c r="J48" s="792"/>
      <c r="K48" s="792"/>
      <c r="L48" s="792"/>
      <c r="M48" s="792"/>
      <c r="N48" s="792"/>
      <c r="O48" s="792"/>
      <c r="P48" s="792"/>
      <c r="Q48" s="792"/>
      <c r="R48" s="792"/>
      <c r="S48" s="792"/>
      <c r="T48" s="792"/>
      <c r="U48" s="792"/>
      <c r="V48" s="792"/>
      <c r="W48" s="792"/>
      <c r="X48" s="791"/>
      <c r="Y48" s="791"/>
      <c r="Z48" s="791"/>
      <c r="AA48" s="791"/>
      <c r="AB48" s="343" t="s">
        <v>13</v>
      </c>
      <c r="AC48" s="791"/>
      <c r="AD48" s="791"/>
      <c r="AE48" s="791"/>
      <c r="AF48" s="791"/>
      <c r="AG48" s="793"/>
      <c r="AH48" s="794"/>
      <c r="AI48" s="794"/>
      <c r="AJ48" s="794"/>
      <c r="AK48" s="794"/>
      <c r="AL48" s="794"/>
      <c r="AM48" s="794"/>
    </row>
    <row r="49" spans="1:45" ht="16.5" customHeight="1" x14ac:dyDescent="0.15">
      <c r="B49" s="854"/>
      <c r="C49" s="801"/>
      <c r="D49" s="802"/>
      <c r="E49" s="802"/>
      <c r="F49" s="802"/>
      <c r="G49" s="802"/>
      <c r="H49" s="803"/>
      <c r="I49" s="803"/>
      <c r="J49" s="803"/>
      <c r="K49" s="803"/>
      <c r="L49" s="803"/>
      <c r="M49" s="803"/>
      <c r="N49" s="803"/>
      <c r="O49" s="803"/>
      <c r="P49" s="803"/>
      <c r="Q49" s="803"/>
      <c r="R49" s="803"/>
      <c r="S49" s="803"/>
      <c r="T49" s="803"/>
      <c r="U49" s="803"/>
      <c r="V49" s="803"/>
      <c r="W49" s="803"/>
      <c r="X49" s="802"/>
      <c r="Y49" s="802"/>
      <c r="Z49" s="802"/>
      <c r="AA49" s="802"/>
      <c r="AB49" s="344" t="s">
        <v>13</v>
      </c>
      <c r="AC49" s="802"/>
      <c r="AD49" s="802"/>
      <c r="AE49" s="802"/>
      <c r="AF49" s="802"/>
      <c r="AG49" s="799"/>
      <c r="AH49" s="800"/>
      <c r="AI49" s="800"/>
      <c r="AJ49" s="800"/>
      <c r="AK49" s="800"/>
      <c r="AL49" s="800"/>
      <c r="AM49" s="800"/>
    </row>
    <row r="50" spans="1:45" ht="16.5" customHeight="1" x14ac:dyDescent="0.15">
      <c r="B50" s="854"/>
      <c r="C50" s="801"/>
      <c r="D50" s="802"/>
      <c r="E50" s="802"/>
      <c r="F50" s="802"/>
      <c r="G50" s="802"/>
      <c r="H50" s="803"/>
      <c r="I50" s="803"/>
      <c r="J50" s="803"/>
      <c r="K50" s="803"/>
      <c r="L50" s="803"/>
      <c r="M50" s="803"/>
      <c r="N50" s="803"/>
      <c r="O50" s="803"/>
      <c r="P50" s="803"/>
      <c r="Q50" s="803"/>
      <c r="R50" s="803"/>
      <c r="S50" s="803"/>
      <c r="T50" s="803"/>
      <c r="U50" s="803"/>
      <c r="V50" s="803"/>
      <c r="W50" s="803"/>
      <c r="X50" s="802"/>
      <c r="Y50" s="802"/>
      <c r="Z50" s="802"/>
      <c r="AA50" s="802"/>
      <c r="AB50" s="344" t="s">
        <v>13</v>
      </c>
      <c r="AC50" s="802"/>
      <c r="AD50" s="802"/>
      <c r="AE50" s="802"/>
      <c r="AF50" s="802"/>
      <c r="AG50" s="799"/>
      <c r="AH50" s="800"/>
      <c r="AI50" s="800"/>
      <c r="AJ50" s="800"/>
      <c r="AK50" s="800"/>
      <c r="AL50" s="800"/>
      <c r="AM50" s="800"/>
    </row>
    <row r="51" spans="1:45" ht="16.5" customHeight="1" x14ac:dyDescent="0.15">
      <c r="B51" s="854"/>
      <c r="C51" s="801"/>
      <c r="D51" s="802"/>
      <c r="E51" s="802"/>
      <c r="F51" s="802"/>
      <c r="G51" s="802"/>
      <c r="H51" s="803"/>
      <c r="I51" s="803"/>
      <c r="J51" s="803"/>
      <c r="K51" s="803"/>
      <c r="L51" s="803"/>
      <c r="M51" s="803"/>
      <c r="N51" s="803"/>
      <c r="O51" s="803"/>
      <c r="P51" s="803"/>
      <c r="Q51" s="803"/>
      <c r="R51" s="803"/>
      <c r="S51" s="803"/>
      <c r="T51" s="803"/>
      <c r="U51" s="803"/>
      <c r="V51" s="803"/>
      <c r="W51" s="803"/>
      <c r="X51" s="802"/>
      <c r="Y51" s="802"/>
      <c r="Z51" s="802"/>
      <c r="AA51" s="802"/>
      <c r="AB51" s="344" t="s">
        <v>13</v>
      </c>
      <c r="AC51" s="802"/>
      <c r="AD51" s="802"/>
      <c r="AE51" s="802"/>
      <c r="AF51" s="802"/>
      <c r="AG51" s="799"/>
      <c r="AH51" s="800"/>
      <c r="AI51" s="800"/>
      <c r="AJ51" s="800"/>
      <c r="AK51" s="800"/>
      <c r="AL51" s="800"/>
      <c r="AM51" s="800"/>
    </row>
    <row r="52" spans="1:45" ht="16.5" customHeight="1" thickBot="1" x14ac:dyDescent="0.2">
      <c r="B52" s="854"/>
      <c r="C52" s="804"/>
      <c r="D52" s="805"/>
      <c r="E52" s="805"/>
      <c r="F52" s="805"/>
      <c r="G52" s="805"/>
      <c r="H52" s="805"/>
      <c r="I52" s="805"/>
      <c r="J52" s="805"/>
      <c r="K52" s="805"/>
      <c r="L52" s="805"/>
      <c r="M52" s="805"/>
      <c r="N52" s="805"/>
      <c r="O52" s="805"/>
      <c r="P52" s="805"/>
      <c r="Q52" s="805"/>
      <c r="R52" s="805"/>
      <c r="S52" s="805"/>
      <c r="T52" s="805"/>
      <c r="U52" s="805"/>
      <c r="V52" s="805"/>
      <c r="W52" s="805"/>
      <c r="X52" s="806" t="s">
        <v>295</v>
      </c>
      <c r="Y52" s="807"/>
      <c r="Z52" s="807"/>
      <c r="AA52" s="807"/>
      <c r="AB52" s="807"/>
      <c r="AC52" s="807"/>
      <c r="AD52" s="807"/>
      <c r="AE52" s="807"/>
      <c r="AF52" s="807"/>
      <c r="AG52" s="807"/>
      <c r="AH52" s="807"/>
      <c r="AI52" s="808"/>
      <c r="AJ52" s="807"/>
      <c r="AK52" s="807"/>
      <c r="AL52" s="807"/>
      <c r="AM52" s="808"/>
    </row>
    <row r="53" spans="1:45" ht="16.5" customHeight="1" thickTop="1" x14ac:dyDescent="0.15">
      <c r="B53" s="855" t="s">
        <v>152</v>
      </c>
      <c r="C53" s="790"/>
      <c r="D53" s="791"/>
      <c r="E53" s="791"/>
      <c r="F53" s="791"/>
      <c r="G53" s="791"/>
      <c r="H53" s="792"/>
      <c r="I53" s="792"/>
      <c r="J53" s="792"/>
      <c r="K53" s="792"/>
      <c r="L53" s="792"/>
      <c r="M53" s="792"/>
      <c r="N53" s="792"/>
      <c r="O53" s="792"/>
      <c r="P53" s="792"/>
      <c r="Q53" s="792"/>
      <c r="R53" s="792"/>
      <c r="S53" s="792"/>
      <c r="T53" s="792"/>
      <c r="U53" s="792"/>
      <c r="V53" s="792"/>
      <c r="W53" s="792"/>
      <c r="X53" s="791"/>
      <c r="Y53" s="791"/>
      <c r="Z53" s="791"/>
      <c r="AA53" s="791"/>
      <c r="AB53" s="343" t="s">
        <v>13</v>
      </c>
      <c r="AC53" s="791"/>
      <c r="AD53" s="791"/>
      <c r="AE53" s="791"/>
      <c r="AF53" s="791"/>
      <c r="AG53" s="793"/>
      <c r="AH53" s="794"/>
      <c r="AI53" s="794"/>
      <c r="AJ53" s="794"/>
      <c r="AK53" s="794"/>
      <c r="AL53" s="794"/>
      <c r="AM53" s="794"/>
    </row>
    <row r="54" spans="1:45" ht="16.5" customHeight="1" x14ac:dyDescent="0.15">
      <c r="B54" s="854"/>
      <c r="C54" s="801"/>
      <c r="D54" s="802"/>
      <c r="E54" s="802"/>
      <c r="F54" s="802"/>
      <c r="G54" s="802"/>
      <c r="H54" s="803"/>
      <c r="I54" s="803"/>
      <c r="J54" s="803"/>
      <c r="K54" s="803"/>
      <c r="L54" s="803"/>
      <c r="M54" s="803"/>
      <c r="N54" s="803"/>
      <c r="O54" s="803"/>
      <c r="P54" s="803"/>
      <c r="Q54" s="803"/>
      <c r="R54" s="803"/>
      <c r="S54" s="803"/>
      <c r="T54" s="803"/>
      <c r="U54" s="803"/>
      <c r="V54" s="803"/>
      <c r="W54" s="803"/>
      <c r="X54" s="802"/>
      <c r="Y54" s="802"/>
      <c r="Z54" s="802"/>
      <c r="AA54" s="802"/>
      <c r="AB54" s="344" t="s">
        <v>13</v>
      </c>
      <c r="AC54" s="802"/>
      <c r="AD54" s="802"/>
      <c r="AE54" s="802"/>
      <c r="AF54" s="802"/>
      <c r="AG54" s="799"/>
      <c r="AH54" s="800"/>
      <c r="AI54" s="800"/>
      <c r="AJ54" s="800"/>
      <c r="AK54" s="800"/>
      <c r="AL54" s="800"/>
      <c r="AM54" s="800"/>
    </row>
    <row r="55" spans="1:45" ht="16.5" customHeight="1" x14ac:dyDescent="0.15">
      <c r="B55" s="854"/>
      <c r="C55" s="801"/>
      <c r="D55" s="802"/>
      <c r="E55" s="802"/>
      <c r="F55" s="802"/>
      <c r="G55" s="802"/>
      <c r="H55" s="803"/>
      <c r="I55" s="803"/>
      <c r="J55" s="803"/>
      <c r="K55" s="803"/>
      <c r="L55" s="803"/>
      <c r="M55" s="803"/>
      <c r="N55" s="803"/>
      <c r="O55" s="803"/>
      <c r="P55" s="803"/>
      <c r="Q55" s="803"/>
      <c r="R55" s="803"/>
      <c r="S55" s="803"/>
      <c r="T55" s="803"/>
      <c r="U55" s="803"/>
      <c r="V55" s="803"/>
      <c r="W55" s="803"/>
      <c r="X55" s="802"/>
      <c r="Y55" s="802"/>
      <c r="Z55" s="802"/>
      <c r="AA55" s="802"/>
      <c r="AB55" s="344" t="s">
        <v>13</v>
      </c>
      <c r="AC55" s="802"/>
      <c r="AD55" s="802"/>
      <c r="AE55" s="802"/>
      <c r="AF55" s="802"/>
      <c r="AG55" s="799"/>
      <c r="AH55" s="800"/>
      <c r="AI55" s="800"/>
      <c r="AJ55" s="800"/>
      <c r="AK55" s="800"/>
      <c r="AL55" s="800"/>
      <c r="AM55" s="800"/>
    </row>
    <row r="56" spans="1:45" ht="16.5" customHeight="1" x14ac:dyDescent="0.15">
      <c r="B56" s="854"/>
      <c r="C56" s="801"/>
      <c r="D56" s="802"/>
      <c r="E56" s="802"/>
      <c r="F56" s="802"/>
      <c r="G56" s="802"/>
      <c r="H56" s="803"/>
      <c r="I56" s="803"/>
      <c r="J56" s="803"/>
      <c r="K56" s="803"/>
      <c r="L56" s="803"/>
      <c r="M56" s="803"/>
      <c r="N56" s="803"/>
      <c r="O56" s="803"/>
      <c r="P56" s="803"/>
      <c r="Q56" s="803"/>
      <c r="R56" s="803"/>
      <c r="S56" s="803"/>
      <c r="T56" s="803"/>
      <c r="U56" s="803"/>
      <c r="V56" s="803"/>
      <c r="W56" s="803"/>
      <c r="X56" s="802"/>
      <c r="Y56" s="802"/>
      <c r="Z56" s="802"/>
      <c r="AA56" s="802"/>
      <c r="AB56" s="344" t="s">
        <v>13</v>
      </c>
      <c r="AC56" s="802"/>
      <c r="AD56" s="802"/>
      <c r="AE56" s="802"/>
      <c r="AF56" s="802"/>
      <c r="AG56" s="799"/>
      <c r="AH56" s="800"/>
      <c r="AI56" s="800"/>
      <c r="AJ56" s="800"/>
      <c r="AK56" s="800"/>
      <c r="AL56" s="800"/>
      <c r="AM56" s="800"/>
    </row>
    <row r="57" spans="1:45" ht="16.5" customHeight="1" thickBot="1" x14ac:dyDescent="0.2">
      <c r="B57" s="854"/>
      <c r="C57" s="804"/>
      <c r="D57" s="805"/>
      <c r="E57" s="805"/>
      <c r="F57" s="805"/>
      <c r="G57" s="805"/>
      <c r="H57" s="805"/>
      <c r="I57" s="805"/>
      <c r="J57" s="805"/>
      <c r="K57" s="805"/>
      <c r="L57" s="805"/>
      <c r="M57" s="805"/>
      <c r="N57" s="805"/>
      <c r="O57" s="805"/>
      <c r="P57" s="805"/>
      <c r="Q57" s="805"/>
      <c r="R57" s="805"/>
      <c r="S57" s="805"/>
      <c r="T57" s="805"/>
      <c r="U57" s="805"/>
      <c r="V57" s="805"/>
      <c r="W57" s="805"/>
      <c r="X57" s="806" t="s">
        <v>295</v>
      </c>
      <c r="Y57" s="807"/>
      <c r="Z57" s="807"/>
      <c r="AA57" s="807"/>
      <c r="AB57" s="807"/>
      <c r="AC57" s="807"/>
      <c r="AD57" s="807"/>
      <c r="AE57" s="807"/>
      <c r="AF57" s="807"/>
      <c r="AG57" s="807"/>
      <c r="AH57" s="807"/>
      <c r="AI57" s="808"/>
      <c r="AJ57" s="807"/>
      <c r="AK57" s="807"/>
      <c r="AL57" s="807"/>
      <c r="AM57" s="808"/>
    </row>
    <row r="58" spans="1:45" ht="16.5" customHeight="1" thickTop="1" x14ac:dyDescent="0.15">
      <c r="B58" s="854" t="s">
        <v>1</v>
      </c>
      <c r="C58" s="790"/>
      <c r="D58" s="791"/>
      <c r="E58" s="791"/>
      <c r="F58" s="791"/>
      <c r="G58" s="791"/>
      <c r="H58" s="792"/>
      <c r="I58" s="792"/>
      <c r="J58" s="792"/>
      <c r="K58" s="792"/>
      <c r="L58" s="792"/>
      <c r="M58" s="792"/>
      <c r="N58" s="792"/>
      <c r="O58" s="792"/>
      <c r="P58" s="792"/>
      <c r="Q58" s="792"/>
      <c r="R58" s="792"/>
      <c r="S58" s="792"/>
      <c r="T58" s="792"/>
      <c r="U58" s="792"/>
      <c r="V58" s="792"/>
      <c r="W58" s="792"/>
      <c r="X58" s="791"/>
      <c r="Y58" s="791"/>
      <c r="Z58" s="791"/>
      <c r="AA58" s="791"/>
      <c r="AB58" s="343" t="s">
        <v>13</v>
      </c>
      <c r="AC58" s="791"/>
      <c r="AD58" s="791"/>
      <c r="AE58" s="791"/>
      <c r="AF58" s="791"/>
      <c r="AG58" s="793"/>
      <c r="AH58" s="794"/>
      <c r="AI58" s="794"/>
      <c r="AJ58" s="794"/>
      <c r="AK58" s="794"/>
      <c r="AL58" s="794"/>
      <c r="AM58" s="794"/>
    </row>
    <row r="59" spans="1:45" ht="16.5" customHeight="1" x14ac:dyDescent="0.15">
      <c r="B59" s="854"/>
      <c r="C59" s="801"/>
      <c r="D59" s="802"/>
      <c r="E59" s="802"/>
      <c r="F59" s="802"/>
      <c r="G59" s="802"/>
      <c r="H59" s="803"/>
      <c r="I59" s="803"/>
      <c r="J59" s="803"/>
      <c r="K59" s="803"/>
      <c r="L59" s="803"/>
      <c r="M59" s="803"/>
      <c r="N59" s="803"/>
      <c r="O59" s="803"/>
      <c r="P59" s="803"/>
      <c r="Q59" s="803"/>
      <c r="R59" s="803"/>
      <c r="S59" s="803"/>
      <c r="T59" s="803"/>
      <c r="U59" s="803"/>
      <c r="V59" s="803"/>
      <c r="W59" s="803"/>
      <c r="X59" s="802"/>
      <c r="Y59" s="802"/>
      <c r="Z59" s="802"/>
      <c r="AA59" s="802"/>
      <c r="AB59" s="344" t="s">
        <v>13</v>
      </c>
      <c r="AC59" s="802"/>
      <c r="AD59" s="802"/>
      <c r="AE59" s="802"/>
      <c r="AF59" s="802"/>
      <c r="AG59" s="799"/>
      <c r="AH59" s="800"/>
      <c r="AI59" s="800"/>
      <c r="AJ59" s="800"/>
      <c r="AK59" s="800"/>
      <c r="AL59" s="800"/>
      <c r="AM59" s="800"/>
    </row>
    <row r="60" spans="1:45" ht="16.5" customHeight="1" x14ac:dyDescent="0.15">
      <c r="B60" s="854"/>
      <c r="C60" s="801"/>
      <c r="D60" s="802"/>
      <c r="E60" s="802"/>
      <c r="F60" s="802"/>
      <c r="G60" s="802"/>
      <c r="H60" s="803"/>
      <c r="I60" s="803"/>
      <c r="J60" s="803"/>
      <c r="K60" s="803"/>
      <c r="L60" s="803"/>
      <c r="M60" s="803"/>
      <c r="N60" s="803"/>
      <c r="O60" s="803"/>
      <c r="P60" s="803"/>
      <c r="Q60" s="803"/>
      <c r="R60" s="803"/>
      <c r="S60" s="803"/>
      <c r="T60" s="803"/>
      <c r="U60" s="803"/>
      <c r="V60" s="803"/>
      <c r="W60" s="803"/>
      <c r="X60" s="802"/>
      <c r="Y60" s="802"/>
      <c r="Z60" s="802"/>
      <c r="AA60" s="802"/>
      <c r="AB60" s="344" t="s">
        <v>13</v>
      </c>
      <c r="AC60" s="802"/>
      <c r="AD60" s="802"/>
      <c r="AE60" s="802"/>
      <c r="AF60" s="802"/>
      <c r="AG60" s="799"/>
      <c r="AH60" s="800"/>
      <c r="AI60" s="800"/>
      <c r="AJ60" s="800"/>
      <c r="AK60" s="800"/>
      <c r="AL60" s="800"/>
      <c r="AM60" s="800"/>
    </row>
    <row r="61" spans="1:45" ht="16.5" customHeight="1" x14ac:dyDescent="0.15">
      <c r="B61" s="854"/>
      <c r="C61" s="801"/>
      <c r="D61" s="802"/>
      <c r="E61" s="802"/>
      <c r="F61" s="802"/>
      <c r="G61" s="802"/>
      <c r="H61" s="803"/>
      <c r="I61" s="803"/>
      <c r="J61" s="803"/>
      <c r="K61" s="803"/>
      <c r="L61" s="803"/>
      <c r="M61" s="803"/>
      <c r="N61" s="803"/>
      <c r="O61" s="803"/>
      <c r="P61" s="803"/>
      <c r="Q61" s="803"/>
      <c r="R61" s="803"/>
      <c r="S61" s="803"/>
      <c r="T61" s="803"/>
      <c r="U61" s="803"/>
      <c r="V61" s="803"/>
      <c r="W61" s="803"/>
      <c r="X61" s="802"/>
      <c r="Y61" s="802"/>
      <c r="Z61" s="802"/>
      <c r="AA61" s="802"/>
      <c r="AB61" s="344" t="s">
        <v>13</v>
      </c>
      <c r="AC61" s="802"/>
      <c r="AD61" s="802"/>
      <c r="AE61" s="802"/>
      <c r="AF61" s="802"/>
      <c r="AG61" s="799"/>
      <c r="AH61" s="800"/>
      <c r="AI61" s="800"/>
      <c r="AJ61" s="800"/>
      <c r="AK61" s="800"/>
      <c r="AL61" s="800"/>
      <c r="AM61" s="800"/>
    </row>
    <row r="62" spans="1:45" ht="16.5" customHeight="1" thickBot="1" x14ac:dyDescent="0.2">
      <c r="B62" s="854"/>
      <c r="C62" s="804"/>
      <c r="D62" s="805"/>
      <c r="E62" s="805"/>
      <c r="F62" s="805"/>
      <c r="G62" s="805"/>
      <c r="H62" s="805"/>
      <c r="I62" s="805"/>
      <c r="J62" s="805"/>
      <c r="K62" s="805"/>
      <c r="L62" s="805"/>
      <c r="M62" s="805"/>
      <c r="N62" s="805"/>
      <c r="O62" s="805"/>
      <c r="P62" s="805"/>
      <c r="Q62" s="805"/>
      <c r="R62" s="805"/>
      <c r="S62" s="805"/>
      <c r="T62" s="805"/>
      <c r="U62" s="805"/>
      <c r="V62" s="805"/>
      <c r="W62" s="805"/>
      <c r="X62" s="806" t="s">
        <v>295</v>
      </c>
      <c r="Y62" s="807"/>
      <c r="Z62" s="807"/>
      <c r="AA62" s="807"/>
      <c r="AB62" s="807"/>
      <c r="AC62" s="807"/>
      <c r="AD62" s="807"/>
      <c r="AE62" s="807"/>
      <c r="AF62" s="807"/>
      <c r="AG62" s="807"/>
      <c r="AH62" s="807"/>
      <c r="AI62" s="808"/>
      <c r="AJ62" s="807"/>
      <c r="AK62" s="807"/>
      <c r="AL62" s="807"/>
      <c r="AM62" s="808"/>
    </row>
    <row r="63" spans="1:45" ht="16.5" customHeight="1" thickTop="1" x14ac:dyDescent="0.15">
      <c r="A63" s="345"/>
      <c r="B63" s="854" t="s">
        <v>3</v>
      </c>
      <c r="C63" s="790"/>
      <c r="D63" s="791"/>
      <c r="E63" s="791"/>
      <c r="F63" s="791"/>
      <c r="G63" s="791"/>
      <c r="H63" s="792"/>
      <c r="I63" s="792"/>
      <c r="J63" s="792"/>
      <c r="K63" s="792"/>
      <c r="L63" s="792"/>
      <c r="M63" s="792"/>
      <c r="N63" s="792"/>
      <c r="O63" s="792"/>
      <c r="P63" s="792"/>
      <c r="Q63" s="792"/>
      <c r="R63" s="792"/>
      <c r="S63" s="792"/>
      <c r="T63" s="792"/>
      <c r="U63" s="792"/>
      <c r="V63" s="792"/>
      <c r="W63" s="792"/>
      <c r="X63" s="791"/>
      <c r="Y63" s="791"/>
      <c r="Z63" s="791"/>
      <c r="AA63" s="791"/>
      <c r="AB63" s="343" t="s">
        <v>13</v>
      </c>
      <c r="AC63" s="791"/>
      <c r="AD63" s="791"/>
      <c r="AE63" s="791"/>
      <c r="AF63" s="791"/>
      <c r="AG63" s="793"/>
      <c r="AH63" s="794"/>
      <c r="AI63" s="794"/>
      <c r="AJ63" s="794"/>
      <c r="AK63" s="794"/>
      <c r="AL63" s="794"/>
      <c r="AM63" s="794"/>
      <c r="AS63" s="339"/>
    </row>
    <row r="64" spans="1:45" ht="16.5" customHeight="1" x14ac:dyDescent="0.15">
      <c r="A64" s="345"/>
      <c r="B64" s="854"/>
      <c r="C64" s="801"/>
      <c r="D64" s="802"/>
      <c r="E64" s="802"/>
      <c r="F64" s="802"/>
      <c r="G64" s="802"/>
      <c r="H64" s="803"/>
      <c r="I64" s="803"/>
      <c r="J64" s="803"/>
      <c r="K64" s="803"/>
      <c r="L64" s="803"/>
      <c r="M64" s="803"/>
      <c r="N64" s="803"/>
      <c r="O64" s="803"/>
      <c r="P64" s="803"/>
      <c r="Q64" s="803"/>
      <c r="R64" s="803"/>
      <c r="S64" s="803"/>
      <c r="T64" s="803"/>
      <c r="U64" s="803"/>
      <c r="V64" s="803"/>
      <c r="W64" s="803"/>
      <c r="X64" s="802"/>
      <c r="Y64" s="802"/>
      <c r="Z64" s="802"/>
      <c r="AA64" s="802"/>
      <c r="AB64" s="344" t="s">
        <v>13</v>
      </c>
      <c r="AC64" s="802"/>
      <c r="AD64" s="802"/>
      <c r="AE64" s="802"/>
      <c r="AF64" s="802"/>
      <c r="AG64" s="799"/>
      <c r="AH64" s="800"/>
      <c r="AI64" s="800"/>
      <c r="AJ64" s="800"/>
      <c r="AK64" s="800"/>
      <c r="AL64" s="800"/>
      <c r="AM64" s="800"/>
      <c r="AS64" s="339"/>
    </row>
    <row r="65" spans="1:45" ht="16.5" customHeight="1" x14ac:dyDescent="0.15">
      <c r="A65" s="345"/>
      <c r="B65" s="854"/>
      <c r="C65" s="801"/>
      <c r="D65" s="802"/>
      <c r="E65" s="802"/>
      <c r="F65" s="802"/>
      <c r="G65" s="802"/>
      <c r="H65" s="803"/>
      <c r="I65" s="803"/>
      <c r="J65" s="803"/>
      <c r="K65" s="803"/>
      <c r="L65" s="803"/>
      <c r="M65" s="803"/>
      <c r="N65" s="803"/>
      <c r="O65" s="803"/>
      <c r="P65" s="803"/>
      <c r="Q65" s="803"/>
      <c r="R65" s="803"/>
      <c r="S65" s="803"/>
      <c r="T65" s="803"/>
      <c r="U65" s="803"/>
      <c r="V65" s="803"/>
      <c r="W65" s="803"/>
      <c r="X65" s="802"/>
      <c r="Y65" s="802"/>
      <c r="Z65" s="802"/>
      <c r="AA65" s="802"/>
      <c r="AB65" s="344" t="s">
        <v>13</v>
      </c>
      <c r="AC65" s="802"/>
      <c r="AD65" s="802"/>
      <c r="AE65" s="802"/>
      <c r="AF65" s="802"/>
      <c r="AG65" s="799"/>
      <c r="AH65" s="800"/>
      <c r="AI65" s="800"/>
      <c r="AJ65" s="800"/>
      <c r="AK65" s="800"/>
      <c r="AL65" s="800"/>
      <c r="AM65" s="800"/>
      <c r="AS65" s="339"/>
    </row>
    <row r="66" spans="1:45" ht="16.5" customHeight="1" x14ac:dyDescent="0.15">
      <c r="A66" s="345"/>
      <c r="B66" s="854"/>
      <c r="C66" s="801"/>
      <c r="D66" s="802"/>
      <c r="E66" s="802"/>
      <c r="F66" s="802"/>
      <c r="G66" s="802"/>
      <c r="H66" s="803"/>
      <c r="I66" s="803"/>
      <c r="J66" s="803"/>
      <c r="K66" s="803"/>
      <c r="L66" s="803"/>
      <c r="M66" s="803"/>
      <c r="N66" s="803"/>
      <c r="O66" s="803"/>
      <c r="P66" s="803"/>
      <c r="Q66" s="803"/>
      <c r="R66" s="803"/>
      <c r="S66" s="803"/>
      <c r="T66" s="803"/>
      <c r="U66" s="803"/>
      <c r="V66" s="803"/>
      <c r="W66" s="803"/>
      <c r="X66" s="802"/>
      <c r="Y66" s="802"/>
      <c r="Z66" s="802"/>
      <c r="AA66" s="802"/>
      <c r="AB66" s="344" t="s">
        <v>13</v>
      </c>
      <c r="AC66" s="802"/>
      <c r="AD66" s="802"/>
      <c r="AE66" s="802"/>
      <c r="AF66" s="802"/>
      <c r="AG66" s="799"/>
      <c r="AH66" s="800"/>
      <c r="AI66" s="800"/>
      <c r="AJ66" s="800"/>
      <c r="AK66" s="800"/>
      <c r="AL66" s="800"/>
      <c r="AM66" s="800"/>
      <c r="AS66" s="339"/>
    </row>
    <row r="67" spans="1:45" ht="16.5" customHeight="1" thickBot="1" x14ac:dyDescent="0.2">
      <c r="A67" s="345"/>
      <c r="B67" s="854"/>
      <c r="C67" s="804"/>
      <c r="D67" s="805"/>
      <c r="E67" s="805"/>
      <c r="F67" s="805"/>
      <c r="G67" s="805"/>
      <c r="H67" s="805"/>
      <c r="I67" s="805"/>
      <c r="J67" s="805"/>
      <c r="K67" s="805"/>
      <c r="L67" s="805"/>
      <c r="M67" s="805"/>
      <c r="N67" s="805"/>
      <c r="O67" s="805"/>
      <c r="P67" s="805"/>
      <c r="Q67" s="805"/>
      <c r="R67" s="805"/>
      <c r="S67" s="805"/>
      <c r="T67" s="805"/>
      <c r="U67" s="805"/>
      <c r="V67" s="805"/>
      <c r="W67" s="805"/>
      <c r="X67" s="806" t="s">
        <v>295</v>
      </c>
      <c r="Y67" s="807"/>
      <c r="Z67" s="807"/>
      <c r="AA67" s="807"/>
      <c r="AB67" s="807"/>
      <c r="AC67" s="807"/>
      <c r="AD67" s="807"/>
      <c r="AE67" s="807"/>
      <c r="AF67" s="807"/>
      <c r="AG67" s="807"/>
      <c r="AH67" s="807"/>
      <c r="AI67" s="808"/>
      <c r="AJ67" s="807"/>
      <c r="AK67" s="807"/>
      <c r="AL67" s="807"/>
      <c r="AM67" s="808"/>
      <c r="AS67" s="339"/>
    </row>
    <row r="68" spans="1:45" ht="16.5" customHeight="1" thickTop="1" x14ac:dyDescent="0.15">
      <c r="A68" s="345"/>
      <c r="B68" s="854" t="s">
        <v>5</v>
      </c>
      <c r="C68" s="790"/>
      <c r="D68" s="791"/>
      <c r="E68" s="791"/>
      <c r="F68" s="791"/>
      <c r="G68" s="791"/>
      <c r="H68" s="792"/>
      <c r="I68" s="792"/>
      <c r="J68" s="792"/>
      <c r="K68" s="792"/>
      <c r="L68" s="792"/>
      <c r="M68" s="792"/>
      <c r="N68" s="792"/>
      <c r="O68" s="792"/>
      <c r="P68" s="792"/>
      <c r="Q68" s="792"/>
      <c r="R68" s="792"/>
      <c r="S68" s="792"/>
      <c r="T68" s="792"/>
      <c r="U68" s="792"/>
      <c r="V68" s="792"/>
      <c r="W68" s="792"/>
      <c r="X68" s="791"/>
      <c r="Y68" s="791"/>
      <c r="Z68" s="791"/>
      <c r="AA68" s="791"/>
      <c r="AB68" s="343" t="s">
        <v>13</v>
      </c>
      <c r="AC68" s="791"/>
      <c r="AD68" s="791"/>
      <c r="AE68" s="791"/>
      <c r="AF68" s="791"/>
      <c r="AG68" s="793"/>
      <c r="AH68" s="794"/>
      <c r="AI68" s="794"/>
      <c r="AJ68" s="794"/>
      <c r="AK68" s="794"/>
      <c r="AL68" s="794"/>
      <c r="AM68" s="794"/>
      <c r="AS68" s="339"/>
    </row>
    <row r="69" spans="1:45" ht="16.5" customHeight="1" x14ac:dyDescent="0.15">
      <c r="A69" s="345"/>
      <c r="B69" s="854"/>
      <c r="C69" s="801"/>
      <c r="D69" s="802"/>
      <c r="E69" s="802"/>
      <c r="F69" s="802"/>
      <c r="G69" s="802"/>
      <c r="H69" s="803"/>
      <c r="I69" s="803"/>
      <c r="J69" s="803"/>
      <c r="K69" s="803"/>
      <c r="L69" s="803"/>
      <c r="M69" s="803"/>
      <c r="N69" s="803"/>
      <c r="O69" s="803"/>
      <c r="P69" s="803"/>
      <c r="Q69" s="803"/>
      <c r="R69" s="803"/>
      <c r="S69" s="803"/>
      <c r="T69" s="803"/>
      <c r="U69" s="803"/>
      <c r="V69" s="803"/>
      <c r="W69" s="803"/>
      <c r="X69" s="802"/>
      <c r="Y69" s="802"/>
      <c r="Z69" s="802"/>
      <c r="AA69" s="802"/>
      <c r="AB69" s="344" t="s">
        <v>13</v>
      </c>
      <c r="AC69" s="802"/>
      <c r="AD69" s="802"/>
      <c r="AE69" s="802"/>
      <c r="AF69" s="802"/>
      <c r="AG69" s="799"/>
      <c r="AH69" s="800"/>
      <c r="AI69" s="800"/>
      <c r="AJ69" s="800"/>
      <c r="AK69" s="800"/>
      <c r="AL69" s="800"/>
      <c r="AM69" s="800"/>
      <c r="AS69" s="339"/>
    </row>
    <row r="70" spans="1:45" ht="16.5" customHeight="1" x14ac:dyDescent="0.15">
      <c r="A70" s="345"/>
      <c r="B70" s="854"/>
      <c r="C70" s="801"/>
      <c r="D70" s="802"/>
      <c r="E70" s="802"/>
      <c r="F70" s="802"/>
      <c r="G70" s="802"/>
      <c r="H70" s="803"/>
      <c r="I70" s="803"/>
      <c r="J70" s="803"/>
      <c r="K70" s="803"/>
      <c r="L70" s="803"/>
      <c r="M70" s="803"/>
      <c r="N70" s="803"/>
      <c r="O70" s="803"/>
      <c r="P70" s="803"/>
      <c r="Q70" s="803"/>
      <c r="R70" s="803"/>
      <c r="S70" s="803"/>
      <c r="T70" s="803"/>
      <c r="U70" s="803"/>
      <c r="V70" s="803"/>
      <c r="W70" s="803"/>
      <c r="X70" s="802"/>
      <c r="Y70" s="802"/>
      <c r="Z70" s="802"/>
      <c r="AA70" s="802"/>
      <c r="AB70" s="344" t="s">
        <v>13</v>
      </c>
      <c r="AC70" s="802"/>
      <c r="AD70" s="802"/>
      <c r="AE70" s="802"/>
      <c r="AF70" s="802"/>
      <c r="AG70" s="799"/>
      <c r="AH70" s="800"/>
      <c r="AI70" s="800"/>
      <c r="AJ70" s="800"/>
      <c r="AK70" s="800"/>
      <c r="AL70" s="800"/>
      <c r="AM70" s="800"/>
      <c r="AS70" s="339"/>
    </row>
    <row r="71" spans="1:45" ht="16.5" customHeight="1" x14ac:dyDescent="0.15">
      <c r="A71" s="345"/>
      <c r="B71" s="854"/>
      <c r="C71" s="801"/>
      <c r="D71" s="802"/>
      <c r="E71" s="802"/>
      <c r="F71" s="802"/>
      <c r="G71" s="802"/>
      <c r="H71" s="803"/>
      <c r="I71" s="803"/>
      <c r="J71" s="803"/>
      <c r="K71" s="803"/>
      <c r="L71" s="803"/>
      <c r="M71" s="803"/>
      <c r="N71" s="803"/>
      <c r="O71" s="803"/>
      <c r="P71" s="803"/>
      <c r="Q71" s="803"/>
      <c r="R71" s="803"/>
      <c r="S71" s="803"/>
      <c r="T71" s="803"/>
      <c r="U71" s="803"/>
      <c r="V71" s="803"/>
      <c r="W71" s="803"/>
      <c r="X71" s="802"/>
      <c r="Y71" s="802"/>
      <c r="Z71" s="802"/>
      <c r="AA71" s="802"/>
      <c r="AB71" s="344" t="s">
        <v>13</v>
      </c>
      <c r="AC71" s="802"/>
      <c r="AD71" s="802"/>
      <c r="AE71" s="802"/>
      <c r="AF71" s="802"/>
      <c r="AG71" s="799"/>
      <c r="AH71" s="800"/>
      <c r="AI71" s="800"/>
      <c r="AJ71" s="800"/>
      <c r="AK71" s="800"/>
      <c r="AL71" s="800"/>
      <c r="AM71" s="800"/>
      <c r="AS71" s="339"/>
    </row>
    <row r="72" spans="1:45" ht="16.5" customHeight="1" thickBot="1" x14ac:dyDescent="0.2">
      <c r="A72" s="345"/>
      <c r="B72" s="854"/>
      <c r="C72" s="804"/>
      <c r="D72" s="805"/>
      <c r="E72" s="805"/>
      <c r="F72" s="805"/>
      <c r="G72" s="805"/>
      <c r="H72" s="805"/>
      <c r="I72" s="805"/>
      <c r="J72" s="805"/>
      <c r="K72" s="805"/>
      <c r="L72" s="805"/>
      <c r="M72" s="805"/>
      <c r="N72" s="805"/>
      <c r="O72" s="805"/>
      <c r="P72" s="805"/>
      <c r="Q72" s="805"/>
      <c r="R72" s="805"/>
      <c r="S72" s="805"/>
      <c r="T72" s="805"/>
      <c r="U72" s="805"/>
      <c r="V72" s="805"/>
      <c r="W72" s="805"/>
      <c r="X72" s="806" t="s">
        <v>295</v>
      </c>
      <c r="Y72" s="807"/>
      <c r="Z72" s="807"/>
      <c r="AA72" s="807"/>
      <c r="AB72" s="807"/>
      <c r="AC72" s="807"/>
      <c r="AD72" s="807"/>
      <c r="AE72" s="807"/>
      <c r="AF72" s="807"/>
      <c r="AG72" s="807"/>
      <c r="AH72" s="807"/>
      <c r="AI72" s="808"/>
      <c r="AJ72" s="807"/>
      <c r="AK72" s="807"/>
      <c r="AL72" s="807"/>
      <c r="AM72" s="808"/>
      <c r="AS72" s="339"/>
    </row>
    <row r="73" spans="1:45" ht="30.75" customHeight="1" thickTop="1" thickBot="1" x14ac:dyDescent="0.2">
      <c r="L73" s="865" t="s">
        <v>129</v>
      </c>
      <c r="M73" s="866"/>
      <c r="N73" s="866"/>
      <c r="O73" s="866"/>
      <c r="P73" s="866"/>
      <c r="Q73" s="866"/>
      <c r="R73" s="866"/>
      <c r="S73" s="866"/>
      <c r="T73" s="866"/>
      <c r="U73" s="866"/>
      <c r="V73" s="866"/>
      <c r="W73" s="866"/>
      <c r="X73" s="866"/>
      <c r="Y73" s="866"/>
      <c r="Z73" s="866"/>
      <c r="AA73" s="866"/>
      <c r="AB73" s="866"/>
      <c r="AC73" s="866"/>
      <c r="AD73" s="866"/>
      <c r="AE73" s="866"/>
      <c r="AF73" s="866"/>
      <c r="AG73" s="866"/>
      <c r="AH73" s="867"/>
      <c r="AI73" s="835"/>
      <c r="AJ73" s="836"/>
      <c r="AK73" s="836"/>
      <c r="AL73" s="836"/>
      <c r="AM73" s="837"/>
      <c r="AS73" s="339"/>
    </row>
    <row r="74" spans="1:45" x14ac:dyDescent="0.15">
      <c r="B74" s="346"/>
      <c r="AS74" s="339"/>
    </row>
    <row r="75" spans="1:45" ht="18" customHeight="1" x14ac:dyDescent="0.15">
      <c r="B75" s="347" t="s">
        <v>559</v>
      </c>
      <c r="AS75" s="339"/>
    </row>
    <row r="76" spans="1:45" x14ac:dyDescent="0.15">
      <c r="C76" s="347"/>
      <c r="AS76" s="339"/>
    </row>
    <row r="77" spans="1:45" ht="20.25" customHeight="1" thickBot="1" x14ac:dyDescent="0.2">
      <c r="B77" s="338" t="s">
        <v>560</v>
      </c>
      <c r="O77" s="340"/>
      <c r="P77" s="339"/>
      <c r="Q77" s="339"/>
      <c r="R77" s="339"/>
      <c r="S77" s="339"/>
      <c r="T77" s="339"/>
      <c r="U77" s="339"/>
      <c r="V77" s="348"/>
      <c r="W77" s="339"/>
      <c r="X77" s="339"/>
      <c r="Y77" s="339"/>
      <c r="Z77" s="339"/>
      <c r="AA77" s="339"/>
      <c r="AB77" s="349"/>
      <c r="AC77" s="339"/>
      <c r="AS77" s="340"/>
    </row>
    <row r="78" spans="1:45" ht="30" customHeight="1" thickBot="1" x14ac:dyDescent="0.2">
      <c r="B78" s="856" t="s">
        <v>289</v>
      </c>
      <c r="C78" s="857"/>
      <c r="D78" s="857"/>
      <c r="E78" s="857"/>
      <c r="F78" s="857"/>
      <c r="G78" s="857"/>
      <c r="H78" s="857"/>
      <c r="I78" s="858"/>
      <c r="J78" s="340"/>
      <c r="K78" s="340"/>
      <c r="L78" s="340"/>
      <c r="O78" s="339"/>
      <c r="P78" s="339"/>
      <c r="Q78" s="339"/>
      <c r="R78" s="339"/>
      <c r="S78" s="339"/>
      <c r="T78" s="339"/>
      <c r="U78" s="339"/>
      <c r="V78" s="340"/>
      <c r="W78" s="339"/>
      <c r="X78" s="339"/>
      <c r="Y78" s="339"/>
      <c r="Z78" s="339"/>
      <c r="AA78" s="339"/>
      <c r="AB78" s="339"/>
      <c r="AC78" s="339"/>
      <c r="AD78" s="339"/>
      <c r="AE78" s="339"/>
      <c r="AF78" s="339"/>
      <c r="AG78" s="339"/>
      <c r="AH78" s="339"/>
      <c r="AM78" s="339"/>
      <c r="AS78" s="339"/>
    </row>
    <row r="79" spans="1:45" ht="30" customHeight="1" thickTop="1" thickBot="1" x14ac:dyDescent="0.2">
      <c r="B79" s="859" t="s">
        <v>290</v>
      </c>
      <c r="C79" s="860"/>
      <c r="D79" s="860"/>
      <c r="E79" s="860"/>
      <c r="F79" s="860"/>
      <c r="G79" s="860"/>
      <c r="H79" s="860"/>
      <c r="I79" s="861"/>
      <c r="J79" s="862" t="s">
        <v>107</v>
      </c>
      <c r="K79" s="863"/>
      <c r="L79" s="863"/>
      <c r="M79" s="863"/>
      <c r="N79" s="863"/>
      <c r="O79" s="864"/>
      <c r="P79" s="300" t="s">
        <v>561</v>
      </c>
      <c r="Q79" s="819" t="s">
        <v>562</v>
      </c>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S79" s="339"/>
    </row>
    <row r="80" spans="1:45" ht="17.25" customHeight="1" x14ac:dyDescent="0.15">
      <c r="B80" s="347" t="s">
        <v>96</v>
      </c>
      <c r="AS80" s="339"/>
    </row>
    <row r="81" spans="2:45" ht="17.25" customHeight="1" x14ac:dyDescent="0.15">
      <c r="B81" s="347" t="s">
        <v>7</v>
      </c>
      <c r="AS81" s="339"/>
    </row>
    <row r="82" spans="2:45" ht="17.25" customHeight="1" x14ac:dyDescent="0.15">
      <c r="B82" s="347" t="s">
        <v>8</v>
      </c>
    </row>
    <row r="83" spans="2:45" ht="6.75" customHeight="1" x14ac:dyDescent="0.15">
      <c r="B83" s="347"/>
    </row>
    <row r="84" spans="2:45" ht="6.75" customHeight="1" x14ac:dyDescent="0.15">
      <c r="B84" s="347" t="s">
        <v>170</v>
      </c>
    </row>
    <row r="85" spans="2:45" ht="18" customHeight="1" x14ac:dyDescent="0.15"/>
    <row r="86" spans="2:45" ht="18" customHeight="1" x14ac:dyDescent="0.15"/>
  </sheetData>
  <mergeCells count="441">
    <mergeCell ref="B78:I78"/>
    <mergeCell ref="B79:I79"/>
    <mergeCell ref="J79:O79"/>
    <mergeCell ref="Q79:AM79"/>
    <mergeCell ref="AG71:AI71"/>
    <mergeCell ref="AJ71:AM71"/>
    <mergeCell ref="C72:W72"/>
    <mergeCell ref="X72:AI72"/>
    <mergeCell ref="AJ72:AM72"/>
    <mergeCell ref="L73:AH73"/>
    <mergeCell ref="AI73:AM73"/>
    <mergeCell ref="C71:G71"/>
    <mergeCell ref="H71:M71"/>
    <mergeCell ref="N71:S71"/>
    <mergeCell ref="T71:W71"/>
    <mergeCell ref="X71:AA71"/>
    <mergeCell ref="AC71:AF71"/>
    <mergeCell ref="X69:AA69"/>
    <mergeCell ref="AC69:AF69"/>
    <mergeCell ref="AG69:AI69"/>
    <mergeCell ref="AJ69:AM69"/>
    <mergeCell ref="C70:G70"/>
    <mergeCell ref="H70:M70"/>
    <mergeCell ref="N70:S70"/>
    <mergeCell ref="T70:W70"/>
    <mergeCell ref="X70:AA70"/>
    <mergeCell ref="AC70:AF70"/>
    <mergeCell ref="AG70:AI70"/>
    <mergeCell ref="AJ70:AM70"/>
    <mergeCell ref="AG66:AI66"/>
    <mergeCell ref="AJ66:AM66"/>
    <mergeCell ref="C67:W67"/>
    <mergeCell ref="X67:AI67"/>
    <mergeCell ref="AJ67:AM67"/>
    <mergeCell ref="B68:B72"/>
    <mergeCell ref="C68:G68"/>
    <mergeCell ref="H68:M68"/>
    <mergeCell ref="N68:S68"/>
    <mergeCell ref="T68:W68"/>
    <mergeCell ref="C66:G66"/>
    <mergeCell ref="H66:M66"/>
    <mergeCell ref="N66:S66"/>
    <mergeCell ref="T66:W66"/>
    <mergeCell ref="X66:AA66"/>
    <mergeCell ref="AC66:AF66"/>
    <mergeCell ref="X68:AA68"/>
    <mergeCell ref="AC68:AF68"/>
    <mergeCell ref="AG68:AI68"/>
    <mergeCell ref="AJ68:AM68"/>
    <mergeCell ref="C69:G69"/>
    <mergeCell ref="H69:M69"/>
    <mergeCell ref="N69:S69"/>
    <mergeCell ref="T69:W69"/>
    <mergeCell ref="X64:AA64"/>
    <mergeCell ref="AC64:AF64"/>
    <mergeCell ref="AG64:AI64"/>
    <mergeCell ref="AJ64:AM64"/>
    <mergeCell ref="C65:G65"/>
    <mergeCell ref="H65:M65"/>
    <mergeCell ref="N65:S65"/>
    <mergeCell ref="T65:W65"/>
    <mergeCell ref="X65:AA65"/>
    <mergeCell ref="AC65:AF65"/>
    <mergeCell ref="AG65:AI65"/>
    <mergeCell ref="AJ65:AM65"/>
    <mergeCell ref="AG61:AI61"/>
    <mergeCell ref="AJ61:AM61"/>
    <mergeCell ref="C62:W62"/>
    <mergeCell ref="X62:AI62"/>
    <mergeCell ref="AJ62:AM62"/>
    <mergeCell ref="B63:B67"/>
    <mergeCell ref="C63:G63"/>
    <mergeCell ref="H63:M63"/>
    <mergeCell ref="N63:S63"/>
    <mergeCell ref="T63:W63"/>
    <mergeCell ref="C61:G61"/>
    <mergeCell ref="H61:M61"/>
    <mergeCell ref="N61:S61"/>
    <mergeCell ref="T61:W61"/>
    <mergeCell ref="X61:AA61"/>
    <mergeCell ref="AC61:AF61"/>
    <mergeCell ref="X63:AA63"/>
    <mergeCell ref="AC63:AF63"/>
    <mergeCell ref="AG63:AI63"/>
    <mergeCell ref="AJ63:AM63"/>
    <mergeCell ref="C64:G64"/>
    <mergeCell ref="H64:M64"/>
    <mergeCell ref="N64:S64"/>
    <mergeCell ref="T64:W64"/>
    <mergeCell ref="X59:AA59"/>
    <mergeCell ref="AC59:AF59"/>
    <mergeCell ref="AG59:AI59"/>
    <mergeCell ref="AJ59:AM59"/>
    <mergeCell ref="C60:G60"/>
    <mergeCell ref="H60:M60"/>
    <mergeCell ref="N60:S60"/>
    <mergeCell ref="T60:W60"/>
    <mergeCell ref="X60:AA60"/>
    <mergeCell ref="AC60:AF60"/>
    <mergeCell ref="AG60:AI60"/>
    <mergeCell ref="AJ60:AM60"/>
    <mergeCell ref="AG56:AI56"/>
    <mergeCell ref="AJ56:AM56"/>
    <mergeCell ref="C57:W57"/>
    <mergeCell ref="X57:AI57"/>
    <mergeCell ref="AJ57:AM57"/>
    <mergeCell ref="B58:B62"/>
    <mergeCell ref="C58:G58"/>
    <mergeCell ref="H58:M58"/>
    <mergeCell ref="N58:S58"/>
    <mergeCell ref="T58:W58"/>
    <mergeCell ref="C56:G56"/>
    <mergeCell ref="H56:M56"/>
    <mergeCell ref="N56:S56"/>
    <mergeCell ref="T56:W56"/>
    <mergeCell ref="X56:AA56"/>
    <mergeCell ref="AC56:AF56"/>
    <mergeCell ref="X58:AA58"/>
    <mergeCell ref="AC58:AF58"/>
    <mergeCell ref="AG58:AI58"/>
    <mergeCell ref="AJ58:AM58"/>
    <mergeCell ref="C59:G59"/>
    <mergeCell ref="H59:M59"/>
    <mergeCell ref="N59:S59"/>
    <mergeCell ref="T59:W59"/>
    <mergeCell ref="X54:AA54"/>
    <mergeCell ref="AC54:AF54"/>
    <mergeCell ref="AG54:AI54"/>
    <mergeCell ref="AJ54:AM54"/>
    <mergeCell ref="C55:G55"/>
    <mergeCell ref="H55:M55"/>
    <mergeCell ref="N55:S55"/>
    <mergeCell ref="T55:W55"/>
    <mergeCell ref="X55:AA55"/>
    <mergeCell ref="AC55:AF55"/>
    <mergeCell ref="AG55:AI55"/>
    <mergeCell ref="AJ55:AM55"/>
    <mergeCell ref="AG51:AI51"/>
    <mergeCell ref="AJ51:AM51"/>
    <mergeCell ref="C52:W52"/>
    <mergeCell ref="X52:AI52"/>
    <mergeCell ref="AJ52:AM52"/>
    <mergeCell ref="B53:B57"/>
    <mergeCell ref="C53:G53"/>
    <mergeCell ref="H53:M53"/>
    <mergeCell ref="N53:S53"/>
    <mergeCell ref="T53:W53"/>
    <mergeCell ref="C51:G51"/>
    <mergeCell ref="H51:M51"/>
    <mergeCell ref="N51:S51"/>
    <mergeCell ref="T51:W51"/>
    <mergeCell ref="X51:AA51"/>
    <mergeCell ref="AC51:AF51"/>
    <mergeCell ref="X53:AA53"/>
    <mergeCell ref="AC53:AF53"/>
    <mergeCell ref="AG53:AI53"/>
    <mergeCell ref="AJ53:AM53"/>
    <mergeCell ref="C54:G54"/>
    <mergeCell ref="H54:M54"/>
    <mergeCell ref="N54:S54"/>
    <mergeCell ref="T54:W54"/>
    <mergeCell ref="X49:AA49"/>
    <mergeCell ref="AC49:AF49"/>
    <mergeCell ref="AG49:AI49"/>
    <mergeCell ref="AJ49:AM49"/>
    <mergeCell ref="C50:G50"/>
    <mergeCell ref="H50:M50"/>
    <mergeCell ref="N50:S50"/>
    <mergeCell ref="T50:W50"/>
    <mergeCell ref="X50:AA50"/>
    <mergeCell ref="AC50:AF50"/>
    <mergeCell ref="AG50:AI50"/>
    <mergeCell ref="AJ50:AM50"/>
    <mergeCell ref="AG46:AI46"/>
    <mergeCell ref="AJ46:AM46"/>
    <mergeCell ref="C47:W47"/>
    <mergeCell ref="X47:AI47"/>
    <mergeCell ref="AJ47:AM47"/>
    <mergeCell ref="B48:B52"/>
    <mergeCell ref="C48:G48"/>
    <mergeCell ref="H48:M48"/>
    <mergeCell ref="N48:S48"/>
    <mergeCell ref="T48:W48"/>
    <mergeCell ref="C46:G46"/>
    <mergeCell ref="H46:M46"/>
    <mergeCell ref="N46:S46"/>
    <mergeCell ref="T46:W46"/>
    <mergeCell ref="X46:AA46"/>
    <mergeCell ref="AC46:AF46"/>
    <mergeCell ref="X48:AA48"/>
    <mergeCell ref="AC48:AF48"/>
    <mergeCell ref="AG48:AI48"/>
    <mergeCell ref="AJ48:AM48"/>
    <mergeCell ref="C49:G49"/>
    <mergeCell ref="H49:M49"/>
    <mergeCell ref="N49:S49"/>
    <mergeCell ref="T49:W49"/>
    <mergeCell ref="X44:AA44"/>
    <mergeCell ref="AC44:AF44"/>
    <mergeCell ref="AG44:AI44"/>
    <mergeCell ref="AJ44:AM44"/>
    <mergeCell ref="C45:G45"/>
    <mergeCell ref="H45:M45"/>
    <mergeCell ref="N45:S45"/>
    <mergeCell ref="T45:W45"/>
    <mergeCell ref="X45:AA45"/>
    <mergeCell ref="AC45:AF45"/>
    <mergeCell ref="AG45:AI45"/>
    <mergeCell ref="AJ45:AM45"/>
    <mergeCell ref="AG41:AI41"/>
    <mergeCell ref="AJ41:AM41"/>
    <mergeCell ref="C42:W42"/>
    <mergeCell ref="X42:AI42"/>
    <mergeCell ref="AJ42:AM42"/>
    <mergeCell ref="B43:B47"/>
    <mergeCell ref="C43:G43"/>
    <mergeCell ref="H43:M43"/>
    <mergeCell ref="N43:S43"/>
    <mergeCell ref="T43:W43"/>
    <mergeCell ref="C41:G41"/>
    <mergeCell ref="H41:M41"/>
    <mergeCell ref="N41:S41"/>
    <mergeCell ref="T41:W41"/>
    <mergeCell ref="X41:AA41"/>
    <mergeCell ref="AC41:AF41"/>
    <mergeCell ref="X43:AA43"/>
    <mergeCell ref="AC43:AF43"/>
    <mergeCell ref="AG43:AI43"/>
    <mergeCell ref="AJ43:AM43"/>
    <mergeCell ref="C44:G44"/>
    <mergeCell ref="H44:M44"/>
    <mergeCell ref="N44:S44"/>
    <mergeCell ref="T44:W44"/>
    <mergeCell ref="X39:AA39"/>
    <mergeCell ref="AC39:AF39"/>
    <mergeCell ref="AG39:AI39"/>
    <mergeCell ref="AJ39:AM39"/>
    <mergeCell ref="C40:G40"/>
    <mergeCell ref="H40:M40"/>
    <mergeCell ref="N40:S40"/>
    <mergeCell ref="T40:W40"/>
    <mergeCell ref="X40:AA40"/>
    <mergeCell ref="AC40:AF40"/>
    <mergeCell ref="AG40:AI40"/>
    <mergeCell ref="AJ40:AM40"/>
    <mergeCell ref="AG36:AI36"/>
    <mergeCell ref="AJ36:AM36"/>
    <mergeCell ref="C37:W37"/>
    <mergeCell ref="X37:AI37"/>
    <mergeCell ref="AJ37:AM37"/>
    <mergeCell ref="B38:B42"/>
    <mergeCell ref="C38:G38"/>
    <mergeCell ref="H38:M38"/>
    <mergeCell ref="N38:S38"/>
    <mergeCell ref="T38:W38"/>
    <mergeCell ref="C36:G36"/>
    <mergeCell ref="H36:M36"/>
    <mergeCell ref="N36:S36"/>
    <mergeCell ref="T36:W36"/>
    <mergeCell ref="X36:AA36"/>
    <mergeCell ref="AC36:AF36"/>
    <mergeCell ref="X38:AA38"/>
    <mergeCell ref="AC38:AF38"/>
    <mergeCell ref="AG38:AI38"/>
    <mergeCell ref="AJ38:AM38"/>
    <mergeCell ref="C39:G39"/>
    <mergeCell ref="H39:M39"/>
    <mergeCell ref="N39:S39"/>
    <mergeCell ref="T39:W39"/>
    <mergeCell ref="X34:AA34"/>
    <mergeCell ref="AC34:AF34"/>
    <mergeCell ref="AG34:AI34"/>
    <mergeCell ref="AJ34:AM34"/>
    <mergeCell ref="C35:G35"/>
    <mergeCell ref="H35:M35"/>
    <mergeCell ref="N35:S35"/>
    <mergeCell ref="T35:W35"/>
    <mergeCell ref="X35:AA35"/>
    <mergeCell ref="AC35:AF35"/>
    <mergeCell ref="AG35:AI35"/>
    <mergeCell ref="AJ35:AM35"/>
    <mergeCell ref="AG31:AI31"/>
    <mergeCell ref="AJ31:AM31"/>
    <mergeCell ref="C32:W32"/>
    <mergeCell ref="X32:AI32"/>
    <mergeCell ref="AJ32:AM32"/>
    <mergeCell ref="B33:B37"/>
    <mergeCell ref="C33:G33"/>
    <mergeCell ref="H33:M33"/>
    <mergeCell ref="N33:S33"/>
    <mergeCell ref="T33:W33"/>
    <mergeCell ref="C31:G31"/>
    <mergeCell ref="H31:M31"/>
    <mergeCell ref="N31:S31"/>
    <mergeCell ref="T31:W31"/>
    <mergeCell ref="X31:AA31"/>
    <mergeCell ref="AC31:AF31"/>
    <mergeCell ref="X33:AA33"/>
    <mergeCell ref="AC33:AF33"/>
    <mergeCell ref="AG33:AI33"/>
    <mergeCell ref="AJ33:AM33"/>
    <mergeCell ref="C34:G34"/>
    <mergeCell ref="H34:M34"/>
    <mergeCell ref="N34:S34"/>
    <mergeCell ref="T34:W34"/>
    <mergeCell ref="X29:AA29"/>
    <mergeCell ref="AC29:AF29"/>
    <mergeCell ref="AG29:AI29"/>
    <mergeCell ref="AJ29:AM29"/>
    <mergeCell ref="C30:G30"/>
    <mergeCell ref="H30:M30"/>
    <mergeCell ref="N30:S30"/>
    <mergeCell ref="T30:W30"/>
    <mergeCell ref="X30:AA30"/>
    <mergeCell ref="AC30:AF30"/>
    <mergeCell ref="AG30:AI30"/>
    <mergeCell ref="AJ30:AM30"/>
    <mergeCell ref="AG26:AI26"/>
    <mergeCell ref="AJ26:AM26"/>
    <mergeCell ref="C27:W27"/>
    <mergeCell ref="X27:AI27"/>
    <mergeCell ref="AJ27:AM27"/>
    <mergeCell ref="B28:B32"/>
    <mergeCell ref="C28:G28"/>
    <mergeCell ref="H28:M28"/>
    <mergeCell ref="N28:S28"/>
    <mergeCell ref="T28:W28"/>
    <mergeCell ref="C26:G26"/>
    <mergeCell ref="H26:M26"/>
    <mergeCell ref="N26:S26"/>
    <mergeCell ref="T26:W26"/>
    <mergeCell ref="X26:AA26"/>
    <mergeCell ref="AC26:AF26"/>
    <mergeCell ref="X28:AA28"/>
    <mergeCell ref="AC28:AF28"/>
    <mergeCell ref="AG28:AI28"/>
    <mergeCell ref="AJ28:AM28"/>
    <mergeCell ref="C29:G29"/>
    <mergeCell ref="H29:M29"/>
    <mergeCell ref="N29:S29"/>
    <mergeCell ref="T29:W29"/>
    <mergeCell ref="N24:S24"/>
    <mergeCell ref="T24:W24"/>
    <mergeCell ref="X24:AA24"/>
    <mergeCell ref="AC24:AF24"/>
    <mergeCell ref="AG24:AI24"/>
    <mergeCell ref="AJ24:AM24"/>
    <mergeCell ref="C25:G25"/>
    <mergeCell ref="H25:M25"/>
    <mergeCell ref="N25:S25"/>
    <mergeCell ref="T25:W25"/>
    <mergeCell ref="X25:AA25"/>
    <mergeCell ref="AC25:AF25"/>
    <mergeCell ref="AG25:AI25"/>
    <mergeCell ref="AJ25:AM25"/>
    <mergeCell ref="X19:AA19"/>
    <mergeCell ref="AC19:AF19"/>
    <mergeCell ref="AG21:AI21"/>
    <mergeCell ref="AJ21:AM21"/>
    <mergeCell ref="C22:W22"/>
    <mergeCell ref="X22:AI22"/>
    <mergeCell ref="AJ22:AM22"/>
    <mergeCell ref="B23:B27"/>
    <mergeCell ref="C23:G23"/>
    <mergeCell ref="H23:M23"/>
    <mergeCell ref="N23:S23"/>
    <mergeCell ref="T23:W23"/>
    <mergeCell ref="C21:G21"/>
    <mergeCell ref="H21:M21"/>
    <mergeCell ref="N21:S21"/>
    <mergeCell ref="T21:W21"/>
    <mergeCell ref="X21:AA21"/>
    <mergeCell ref="AC21:AF21"/>
    <mergeCell ref="X23:AA23"/>
    <mergeCell ref="AC23:AF23"/>
    <mergeCell ref="AG23:AI23"/>
    <mergeCell ref="AJ23:AM23"/>
    <mergeCell ref="C24:G24"/>
    <mergeCell ref="H24:M24"/>
    <mergeCell ref="AJ17:AM17"/>
    <mergeCell ref="B18:B22"/>
    <mergeCell ref="C18:G18"/>
    <mergeCell ref="H18:M18"/>
    <mergeCell ref="N18:S18"/>
    <mergeCell ref="T18:W18"/>
    <mergeCell ref="X18:AA18"/>
    <mergeCell ref="AC18:AF18"/>
    <mergeCell ref="AG18:AI18"/>
    <mergeCell ref="AJ18:AM18"/>
    <mergeCell ref="AG19:AI19"/>
    <mergeCell ref="AJ19:AM19"/>
    <mergeCell ref="C20:G20"/>
    <mergeCell ref="H20:M20"/>
    <mergeCell ref="N20:S20"/>
    <mergeCell ref="T20:W20"/>
    <mergeCell ref="X20:AA20"/>
    <mergeCell ref="AC20:AF20"/>
    <mergeCell ref="AG20:AI20"/>
    <mergeCell ref="AJ20:AM20"/>
    <mergeCell ref="C19:G19"/>
    <mergeCell ref="H19:M19"/>
    <mergeCell ref="N19:S19"/>
    <mergeCell ref="T19:W19"/>
    <mergeCell ref="G11:H12"/>
    <mergeCell ref="I11:J12"/>
    <mergeCell ref="K11:L12"/>
    <mergeCell ref="M11:N12"/>
    <mergeCell ref="U13:V13"/>
    <mergeCell ref="W13:X13"/>
    <mergeCell ref="Y13:Z13"/>
    <mergeCell ref="AA13:AG13"/>
    <mergeCell ref="C17:G17"/>
    <mergeCell ref="H17:M17"/>
    <mergeCell ref="N17:S17"/>
    <mergeCell ref="T17:W17"/>
    <mergeCell ref="X17:AF17"/>
    <mergeCell ref="AG17:AI17"/>
    <mergeCell ref="B3:AM3"/>
    <mergeCell ref="A4:AM4"/>
    <mergeCell ref="B7:F7"/>
    <mergeCell ref="G7:R7"/>
    <mergeCell ref="T7:Z7"/>
    <mergeCell ref="AA7:AM7"/>
    <mergeCell ref="AA11:AG12"/>
    <mergeCell ref="B13:D13"/>
    <mergeCell ref="E13:F13"/>
    <mergeCell ref="G13:H13"/>
    <mergeCell ref="I13:J13"/>
    <mergeCell ref="K13:L13"/>
    <mergeCell ref="M13:N13"/>
    <mergeCell ref="O13:P13"/>
    <mergeCell ref="Q13:R13"/>
    <mergeCell ref="S13:T13"/>
    <mergeCell ref="O11:P12"/>
    <mergeCell ref="Q11:R12"/>
    <mergeCell ref="S11:T12"/>
    <mergeCell ref="U11:V12"/>
    <mergeCell ref="W11:X12"/>
    <mergeCell ref="Y11:Z12"/>
    <mergeCell ref="B11:D12"/>
    <mergeCell ref="E11:F12"/>
  </mergeCells>
  <phoneticPr fontId="3"/>
  <printOptions horizontalCentered="1"/>
  <pageMargins left="0.31496062992125984" right="0.31496062992125984" top="0.74803149606299213" bottom="0.74803149606299213" header="0.31496062992125984" footer="0.31496062992125984"/>
  <pageSetup paperSize="9"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58"/>
  <sheetViews>
    <sheetView view="pageBreakPreview" topLeftCell="A31" zoomScale="75" zoomScaleNormal="100" zoomScaleSheetLayoutView="75" workbookViewId="0">
      <selection activeCell="AT40" sqref="AT40"/>
    </sheetView>
  </sheetViews>
  <sheetFormatPr defaultColWidth="3.83203125" defaultRowHeight="13.5" x14ac:dyDescent="0.15"/>
  <cols>
    <col min="1" max="1" width="6.33203125" style="300" customWidth="1"/>
    <col min="2" max="2" width="9.33203125" style="300" customWidth="1"/>
    <col min="3" max="34" width="3.33203125" style="300" customWidth="1"/>
    <col min="35" max="35" width="4.1640625" style="300" customWidth="1"/>
    <col min="36" max="39" width="3.33203125" style="300" customWidth="1"/>
    <col min="40" max="256" width="3.83203125" style="300"/>
    <col min="257" max="257" width="6.33203125" style="300" customWidth="1"/>
    <col min="258" max="258" width="9.33203125" style="300" customWidth="1"/>
    <col min="259" max="290" width="3.33203125" style="300" customWidth="1"/>
    <col min="291" max="291" width="4.1640625" style="300" customWidth="1"/>
    <col min="292" max="295" width="3.33203125" style="300" customWidth="1"/>
    <col min="296" max="512" width="3.83203125" style="300"/>
    <col min="513" max="513" width="6.33203125" style="300" customWidth="1"/>
    <col min="514" max="514" width="9.33203125" style="300" customWidth="1"/>
    <col min="515" max="546" width="3.33203125" style="300" customWidth="1"/>
    <col min="547" max="547" width="4.1640625" style="300" customWidth="1"/>
    <col min="548" max="551" width="3.33203125" style="300" customWidth="1"/>
    <col min="552" max="768" width="3.83203125" style="300"/>
    <col min="769" max="769" width="6.33203125" style="300" customWidth="1"/>
    <col min="770" max="770" width="9.33203125" style="300" customWidth="1"/>
    <col min="771" max="802" width="3.33203125" style="300" customWidth="1"/>
    <col min="803" max="803" width="4.1640625" style="300" customWidth="1"/>
    <col min="804" max="807" width="3.33203125" style="300" customWidth="1"/>
    <col min="808" max="1024" width="3.83203125" style="300"/>
    <col min="1025" max="1025" width="6.33203125" style="300" customWidth="1"/>
    <col min="1026" max="1026" width="9.33203125" style="300" customWidth="1"/>
    <col min="1027" max="1058" width="3.33203125" style="300" customWidth="1"/>
    <col min="1059" max="1059" width="4.1640625" style="300" customWidth="1"/>
    <col min="1060" max="1063" width="3.33203125" style="300" customWidth="1"/>
    <col min="1064" max="1280" width="3.83203125" style="300"/>
    <col min="1281" max="1281" width="6.33203125" style="300" customWidth="1"/>
    <col min="1282" max="1282" width="9.33203125" style="300" customWidth="1"/>
    <col min="1283" max="1314" width="3.33203125" style="300" customWidth="1"/>
    <col min="1315" max="1315" width="4.1640625" style="300" customWidth="1"/>
    <col min="1316" max="1319" width="3.33203125" style="300" customWidth="1"/>
    <col min="1320" max="1536" width="3.83203125" style="300"/>
    <col min="1537" max="1537" width="6.33203125" style="300" customWidth="1"/>
    <col min="1538" max="1538" width="9.33203125" style="300" customWidth="1"/>
    <col min="1539" max="1570" width="3.33203125" style="300" customWidth="1"/>
    <col min="1571" max="1571" width="4.1640625" style="300" customWidth="1"/>
    <col min="1572" max="1575" width="3.33203125" style="300" customWidth="1"/>
    <col min="1576" max="1792" width="3.83203125" style="300"/>
    <col min="1793" max="1793" width="6.33203125" style="300" customWidth="1"/>
    <col min="1794" max="1794" width="9.33203125" style="300" customWidth="1"/>
    <col min="1795" max="1826" width="3.33203125" style="300" customWidth="1"/>
    <col min="1827" max="1827" width="4.1640625" style="300" customWidth="1"/>
    <col min="1828" max="1831" width="3.33203125" style="300" customWidth="1"/>
    <col min="1832" max="2048" width="3.83203125" style="300"/>
    <col min="2049" max="2049" width="6.33203125" style="300" customWidth="1"/>
    <col min="2050" max="2050" width="9.33203125" style="300" customWidth="1"/>
    <col min="2051" max="2082" width="3.33203125" style="300" customWidth="1"/>
    <col min="2083" max="2083" width="4.1640625" style="300" customWidth="1"/>
    <col min="2084" max="2087" width="3.33203125" style="300" customWidth="1"/>
    <col min="2088" max="2304" width="3.83203125" style="300"/>
    <col min="2305" max="2305" width="6.33203125" style="300" customWidth="1"/>
    <col min="2306" max="2306" width="9.33203125" style="300" customWidth="1"/>
    <col min="2307" max="2338" width="3.33203125" style="300" customWidth="1"/>
    <col min="2339" max="2339" width="4.1640625" style="300" customWidth="1"/>
    <col min="2340" max="2343" width="3.33203125" style="300" customWidth="1"/>
    <col min="2344" max="2560" width="3.83203125" style="300"/>
    <col min="2561" max="2561" width="6.33203125" style="300" customWidth="1"/>
    <col min="2562" max="2562" width="9.33203125" style="300" customWidth="1"/>
    <col min="2563" max="2594" width="3.33203125" style="300" customWidth="1"/>
    <col min="2595" max="2595" width="4.1640625" style="300" customWidth="1"/>
    <col min="2596" max="2599" width="3.33203125" style="300" customWidth="1"/>
    <col min="2600" max="2816" width="3.83203125" style="300"/>
    <col min="2817" max="2817" width="6.33203125" style="300" customWidth="1"/>
    <col min="2818" max="2818" width="9.33203125" style="300" customWidth="1"/>
    <col min="2819" max="2850" width="3.33203125" style="300" customWidth="1"/>
    <col min="2851" max="2851" width="4.1640625" style="300" customWidth="1"/>
    <col min="2852" max="2855" width="3.33203125" style="300" customWidth="1"/>
    <col min="2856" max="3072" width="3.83203125" style="300"/>
    <col min="3073" max="3073" width="6.33203125" style="300" customWidth="1"/>
    <col min="3074" max="3074" width="9.33203125" style="300" customWidth="1"/>
    <col min="3075" max="3106" width="3.33203125" style="300" customWidth="1"/>
    <col min="3107" max="3107" width="4.1640625" style="300" customWidth="1"/>
    <col min="3108" max="3111" width="3.33203125" style="300" customWidth="1"/>
    <col min="3112" max="3328" width="3.83203125" style="300"/>
    <col min="3329" max="3329" width="6.33203125" style="300" customWidth="1"/>
    <col min="3330" max="3330" width="9.33203125" style="300" customWidth="1"/>
    <col min="3331" max="3362" width="3.33203125" style="300" customWidth="1"/>
    <col min="3363" max="3363" width="4.1640625" style="300" customWidth="1"/>
    <col min="3364" max="3367" width="3.33203125" style="300" customWidth="1"/>
    <col min="3368" max="3584" width="3.83203125" style="300"/>
    <col min="3585" max="3585" width="6.33203125" style="300" customWidth="1"/>
    <col min="3586" max="3586" width="9.33203125" style="300" customWidth="1"/>
    <col min="3587" max="3618" width="3.33203125" style="300" customWidth="1"/>
    <col min="3619" max="3619" width="4.1640625" style="300" customWidth="1"/>
    <col min="3620" max="3623" width="3.33203125" style="300" customWidth="1"/>
    <col min="3624" max="3840" width="3.83203125" style="300"/>
    <col min="3841" max="3841" width="6.33203125" style="300" customWidth="1"/>
    <col min="3842" max="3842" width="9.33203125" style="300" customWidth="1"/>
    <col min="3843" max="3874" width="3.33203125" style="300" customWidth="1"/>
    <col min="3875" max="3875" width="4.1640625" style="300" customWidth="1"/>
    <col min="3876" max="3879" width="3.33203125" style="300" customWidth="1"/>
    <col min="3880" max="4096" width="3.83203125" style="300"/>
    <col min="4097" max="4097" width="6.33203125" style="300" customWidth="1"/>
    <col min="4098" max="4098" width="9.33203125" style="300" customWidth="1"/>
    <col min="4099" max="4130" width="3.33203125" style="300" customWidth="1"/>
    <col min="4131" max="4131" width="4.1640625" style="300" customWidth="1"/>
    <col min="4132" max="4135" width="3.33203125" style="300" customWidth="1"/>
    <col min="4136" max="4352" width="3.83203125" style="300"/>
    <col min="4353" max="4353" width="6.33203125" style="300" customWidth="1"/>
    <col min="4354" max="4354" width="9.33203125" style="300" customWidth="1"/>
    <col min="4355" max="4386" width="3.33203125" style="300" customWidth="1"/>
    <col min="4387" max="4387" width="4.1640625" style="300" customWidth="1"/>
    <col min="4388" max="4391" width="3.33203125" style="300" customWidth="1"/>
    <col min="4392" max="4608" width="3.83203125" style="300"/>
    <col min="4609" max="4609" width="6.33203125" style="300" customWidth="1"/>
    <col min="4610" max="4610" width="9.33203125" style="300" customWidth="1"/>
    <col min="4611" max="4642" width="3.33203125" style="300" customWidth="1"/>
    <col min="4643" max="4643" width="4.1640625" style="300" customWidth="1"/>
    <col min="4644" max="4647" width="3.33203125" style="300" customWidth="1"/>
    <col min="4648" max="4864" width="3.83203125" style="300"/>
    <col min="4865" max="4865" width="6.33203125" style="300" customWidth="1"/>
    <col min="4866" max="4866" width="9.33203125" style="300" customWidth="1"/>
    <col min="4867" max="4898" width="3.33203125" style="300" customWidth="1"/>
    <col min="4899" max="4899" width="4.1640625" style="300" customWidth="1"/>
    <col min="4900" max="4903" width="3.33203125" style="300" customWidth="1"/>
    <col min="4904" max="5120" width="3.83203125" style="300"/>
    <col min="5121" max="5121" width="6.33203125" style="300" customWidth="1"/>
    <col min="5122" max="5122" width="9.33203125" style="300" customWidth="1"/>
    <col min="5123" max="5154" width="3.33203125" style="300" customWidth="1"/>
    <col min="5155" max="5155" width="4.1640625" style="300" customWidth="1"/>
    <col min="5156" max="5159" width="3.33203125" style="300" customWidth="1"/>
    <col min="5160" max="5376" width="3.83203125" style="300"/>
    <col min="5377" max="5377" width="6.33203125" style="300" customWidth="1"/>
    <col min="5378" max="5378" width="9.33203125" style="300" customWidth="1"/>
    <col min="5379" max="5410" width="3.33203125" style="300" customWidth="1"/>
    <col min="5411" max="5411" width="4.1640625" style="300" customWidth="1"/>
    <col min="5412" max="5415" width="3.33203125" style="300" customWidth="1"/>
    <col min="5416" max="5632" width="3.83203125" style="300"/>
    <col min="5633" max="5633" width="6.33203125" style="300" customWidth="1"/>
    <col min="5634" max="5634" width="9.33203125" style="300" customWidth="1"/>
    <col min="5635" max="5666" width="3.33203125" style="300" customWidth="1"/>
    <col min="5667" max="5667" width="4.1640625" style="300" customWidth="1"/>
    <col min="5668" max="5671" width="3.33203125" style="300" customWidth="1"/>
    <col min="5672" max="5888" width="3.83203125" style="300"/>
    <col min="5889" max="5889" width="6.33203125" style="300" customWidth="1"/>
    <col min="5890" max="5890" width="9.33203125" style="300" customWidth="1"/>
    <col min="5891" max="5922" width="3.33203125" style="300" customWidth="1"/>
    <col min="5923" max="5923" width="4.1640625" style="300" customWidth="1"/>
    <col min="5924" max="5927" width="3.33203125" style="300" customWidth="1"/>
    <col min="5928" max="6144" width="3.83203125" style="300"/>
    <col min="6145" max="6145" width="6.33203125" style="300" customWidth="1"/>
    <col min="6146" max="6146" width="9.33203125" style="300" customWidth="1"/>
    <col min="6147" max="6178" width="3.33203125" style="300" customWidth="1"/>
    <col min="6179" max="6179" width="4.1640625" style="300" customWidth="1"/>
    <col min="6180" max="6183" width="3.33203125" style="300" customWidth="1"/>
    <col min="6184" max="6400" width="3.83203125" style="300"/>
    <col min="6401" max="6401" width="6.33203125" style="300" customWidth="1"/>
    <col min="6402" max="6402" width="9.33203125" style="300" customWidth="1"/>
    <col min="6403" max="6434" width="3.33203125" style="300" customWidth="1"/>
    <col min="6435" max="6435" width="4.1640625" style="300" customWidth="1"/>
    <col min="6436" max="6439" width="3.33203125" style="300" customWidth="1"/>
    <col min="6440" max="6656" width="3.83203125" style="300"/>
    <col min="6657" max="6657" width="6.33203125" style="300" customWidth="1"/>
    <col min="6658" max="6658" width="9.33203125" style="300" customWidth="1"/>
    <col min="6659" max="6690" width="3.33203125" style="300" customWidth="1"/>
    <col min="6691" max="6691" width="4.1640625" style="300" customWidth="1"/>
    <col min="6692" max="6695" width="3.33203125" style="300" customWidth="1"/>
    <col min="6696" max="6912" width="3.83203125" style="300"/>
    <col min="6913" max="6913" width="6.33203125" style="300" customWidth="1"/>
    <col min="6914" max="6914" width="9.33203125" style="300" customWidth="1"/>
    <col min="6915" max="6946" width="3.33203125" style="300" customWidth="1"/>
    <col min="6947" max="6947" width="4.1640625" style="300" customWidth="1"/>
    <col min="6948" max="6951" width="3.33203125" style="300" customWidth="1"/>
    <col min="6952" max="7168" width="3.83203125" style="300"/>
    <col min="7169" max="7169" width="6.33203125" style="300" customWidth="1"/>
    <col min="7170" max="7170" width="9.33203125" style="300" customWidth="1"/>
    <col min="7171" max="7202" width="3.33203125" style="300" customWidth="1"/>
    <col min="7203" max="7203" width="4.1640625" style="300" customWidth="1"/>
    <col min="7204" max="7207" width="3.33203125" style="300" customWidth="1"/>
    <col min="7208" max="7424" width="3.83203125" style="300"/>
    <col min="7425" max="7425" width="6.33203125" style="300" customWidth="1"/>
    <col min="7426" max="7426" width="9.33203125" style="300" customWidth="1"/>
    <col min="7427" max="7458" width="3.33203125" style="300" customWidth="1"/>
    <col min="7459" max="7459" width="4.1640625" style="300" customWidth="1"/>
    <col min="7460" max="7463" width="3.33203125" style="300" customWidth="1"/>
    <col min="7464" max="7680" width="3.83203125" style="300"/>
    <col min="7681" max="7681" width="6.33203125" style="300" customWidth="1"/>
    <col min="7682" max="7682" width="9.33203125" style="300" customWidth="1"/>
    <col min="7683" max="7714" width="3.33203125" style="300" customWidth="1"/>
    <col min="7715" max="7715" width="4.1640625" style="300" customWidth="1"/>
    <col min="7716" max="7719" width="3.33203125" style="300" customWidth="1"/>
    <col min="7720" max="7936" width="3.83203125" style="300"/>
    <col min="7937" max="7937" width="6.33203125" style="300" customWidth="1"/>
    <col min="7938" max="7938" width="9.33203125" style="300" customWidth="1"/>
    <col min="7939" max="7970" width="3.33203125" style="300" customWidth="1"/>
    <col min="7971" max="7971" width="4.1640625" style="300" customWidth="1"/>
    <col min="7972" max="7975" width="3.33203125" style="300" customWidth="1"/>
    <col min="7976" max="8192" width="3.83203125" style="300"/>
    <col min="8193" max="8193" width="6.33203125" style="300" customWidth="1"/>
    <col min="8194" max="8194" width="9.33203125" style="300" customWidth="1"/>
    <col min="8195" max="8226" width="3.33203125" style="300" customWidth="1"/>
    <col min="8227" max="8227" width="4.1640625" style="300" customWidth="1"/>
    <col min="8228" max="8231" width="3.33203125" style="300" customWidth="1"/>
    <col min="8232" max="8448" width="3.83203125" style="300"/>
    <col min="8449" max="8449" width="6.33203125" style="300" customWidth="1"/>
    <col min="8450" max="8450" width="9.33203125" style="300" customWidth="1"/>
    <col min="8451" max="8482" width="3.33203125" style="300" customWidth="1"/>
    <col min="8483" max="8483" width="4.1640625" style="300" customWidth="1"/>
    <col min="8484" max="8487" width="3.33203125" style="300" customWidth="1"/>
    <col min="8488" max="8704" width="3.83203125" style="300"/>
    <col min="8705" max="8705" width="6.33203125" style="300" customWidth="1"/>
    <col min="8706" max="8706" width="9.33203125" style="300" customWidth="1"/>
    <col min="8707" max="8738" width="3.33203125" style="300" customWidth="1"/>
    <col min="8739" max="8739" width="4.1640625" style="300" customWidth="1"/>
    <col min="8740" max="8743" width="3.33203125" style="300" customWidth="1"/>
    <col min="8744" max="8960" width="3.83203125" style="300"/>
    <col min="8961" max="8961" width="6.33203125" style="300" customWidth="1"/>
    <col min="8962" max="8962" width="9.33203125" style="300" customWidth="1"/>
    <col min="8963" max="8994" width="3.33203125" style="300" customWidth="1"/>
    <col min="8995" max="8995" width="4.1640625" style="300" customWidth="1"/>
    <col min="8996" max="8999" width="3.33203125" style="300" customWidth="1"/>
    <col min="9000" max="9216" width="3.83203125" style="300"/>
    <col min="9217" max="9217" width="6.33203125" style="300" customWidth="1"/>
    <col min="9218" max="9218" width="9.33203125" style="300" customWidth="1"/>
    <col min="9219" max="9250" width="3.33203125" style="300" customWidth="1"/>
    <col min="9251" max="9251" width="4.1640625" style="300" customWidth="1"/>
    <col min="9252" max="9255" width="3.33203125" style="300" customWidth="1"/>
    <col min="9256" max="9472" width="3.83203125" style="300"/>
    <col min="9473" max="9473" width="6.33203125" style="300" customWidth="1"/>
    <col min="9474" max="9474" width="9.33203125" style="300" customWidth="1"/>
    <col min="9475" max="9506" width="3.33203125" style="300" customWidth="1"/>
    <col min="9507" max="9507" width="4.1640625" style="300" customWidth="1"/>
    <col min="9508" max="9511" width="3.33203125" style="300" customWidth="1"/>
    <col min="9512" max="9728" width="3.83203125" style="300"/>
    <col min="9729" max="9729" width="6.33203125" style="300" customWidth="1"/>
    <col min="9730" max="9730" width="9.33203125" style="300" customWidth="1"/>
    <col min="9731" max="9762" width="3.33203125" style="300" customWidth="1"/>
    <col min="9763" max="9763" width="4.1640625" style="300" customWidth="1"/>
    <col min="9764" max="9767" width="3.33203125" style="300" customWidth="1"/>
    <col min="9768" max="9984" width="3.83203125" style="300"/>
    <col min="9985" max="9985" width="6.33203125" style="300" customWidth="1"/>
    <col min="9986" max="9986" width="9.33203125" style="300" customWidth="1"/>
    <col min="9987" max="10018" width="3.33203125" style="300" customWidth="1"/>
    <col min="10019" max="10019" width="4.1640625" style="300" customWidth="1"/>
    <col min="10020" max="10023" width="3.33203125" style="300" customWidth="1"/>
    <col min="10024" max="10240" width="3.83203125" style="300"/>
    <col min="10241" max="10241" width="6.33203125" style="300" customWidth="1"/>
    <col min="10242" max="10242" width="9.33203125" style="300" customWidth="1"/>
    <col min="10243" max="10274" width="3.33203125" style="300" customWidth="1"/>
    <col min="10275" max="10275" width="4.1640625" style="300" customWidth="1"/>
    <col min="10276" max="10279" width="3.33203125" style="300" customWidth="1"/>
    <col min="10280" max="10496" width="3.83203125" style="300"/>
    <col min="10497" max="10497" width="6.33203125" style="300" customWidth="1"/>
    <col min="10498" max="10498" width="9.33203125" style="300" customWidth="1"/>
    <col min="10499" max="10530" width="3.33203125" style="300" customWidth="1"/>
    <col min="10531" max="10531" width="4.1640625" style="300" customWidth="1"/>
    <col min="10532" max="10535" width="3.33203125" style="300" customWidth="1"/>
    <col min="10536" max="10752" width="3.83203125" style="300"/>
    <col min="10753" max="10753" width="6.33203125" style="300" customWidth="1"/>
    <col min="10754" max="10754" width="9.33203125" style="300" customWidth="1"/>
    <col min="10755" max="10786" width="3.33203125" style="300" customWidth="1"/>
    <col min="10787" max="10787" width="4.1640625" style="300" customWidth="1"/>
    <col min="10788" max="10791" width="3.33203125" style="300" customWidth="1"/>
    <col min="10792" max="11008" width="3.83203125" style="300"/>
    <col min="11009" max="11009" width="6.33203125" style="300" customWidth="1"/>
    <col min="11010" max="11010" width="9.33203125" style="300" customWidth="1"/>
    <col min="11011" max="11042" width="3.33203125" style="300" customWidth="1"/>
    <col min="11043" max="11043" width="4.1640625" style="300" customWidth="1"/>
    <col min="11044" max="11047" width="3.33203125" style="300" customWidth="1"/>
    <col min="11048" max="11264" width="3.83203125" style="300"/>
    <col min="11265" max="11265" width="6.33203125" style="300" customWidth="1"/>
    <col min="11266" max="11266" width="9.33203125" style="300" customWidth="1"/>
    <col min="11267" max="11298" width="3.33203125" style="300" customWidth="1"/>
    <col min="11299" max="11299" width="4.1640625" style="300" customWidth="1"/>
    <col min="11300" max="11303" width="3.33203125" style="300" customWidth="1"/>
    <col min="11304" max="11520" width="3.83203125" style="300"/>
    <col min="11521" max="11521" width="6.33203125" style="300" customWidth="1"/>
    <col min="11522" max="11522" width="9.33203125" style="300" customWidth="1"/>
    <col min="11523" max="11554" width="3.33203125" style="300" customWidth="1"/>
    <col min="11555" max="11555" width="4.1640625" style="300" customWidth="1"/>
    <col min="11556" max="11559" width="3.33203125" style="300" customWidth="1"/>
    <col min="11560" max="11776" width="3.83203125" style="300"/>
    <col min="11777" max="11777" width="6.33203125" style="300" customWidth="1"/>
    <col min="11778" max="11778" width="9.33203125" style="300" customWidth="1"/>
    <col min="11779" max="11810" width="3.33203125" style="300" customWidth="1"/>
    <col min="11811" max="11811" width="4.1640625" style="300" customWidth="1"/>
    <col min="11812" max="11815" width="3.33203125" style="300" customWidth="1"/>
    <col min="11816" max="12032" width="3.83203125" style="300"/>
    <col min="12033" max="12033" width="6.33203125" style="300" customWidth="1"/>
    <col min="12034" max="12034" width="9.33203125" style="300" customWidth="1"/>
    <col min="12035" max="12066" width="3.33203125" style="300" customWidth="1"/>
    <col min="12067" max="12067" width="4.1640625" style="300" customWidth="1"/>
    <col min="12068" max="12071" width="3.33203125" style="300" customWidth="1"/>
    <col min="12072" max="12288" width="3.83203125" style="300"/>
    <col min="12289" max="12289" width="6.33203125" style="300" customWidth="1"/>
    <col min="12290" max="12290" width="9.33203125" style="300" customWidth="1"/>
    <col min="12291" max="12322" width="3.33203125" style="300" customWidth="1"/>
    <col min="12323" max="12323" width="4.1640625" style="300" customWidth="1"/>
    <col min="12324" max="12327" width="3.33203125" style="300" customWidth="1"/>
    <col min="12328" max="12544" width="3.83203125" style="300"/>
    <col min="12545" max="12545" width="6.33203125" style="300" customWidth="1"/>
    <col min="12546" max="12546" width="9.33203125" style="300" customWidth="1"/>
    <col min="12547" max="12578" width="3.33203125" style="300" customWidth="1"/>
    <col min="12579" max="12579" width="4.1640625" style="300" customWidth="1"/>
    <col min="12580" max="12583" width="3.33203125" style="300" customWidth="1"/>
    <col min="12584" max="12800" width="3.83203125" style="300"/>
    <col min="12801" max="12801" width="6.33203125" style="300" customWidth="1"/>
    <col min="12802" max="12802" width="9.33203125" style="300" customWidth="1"/>
    <col min="12803" max="12834" width="3.33203125" style="300" customWidth="1"/>
    <col min="12835" max="12835" width="4.1640625" style="300" customWidth="1"/>
    <col min="12836" max="12839" width="3.33203125" style="300" customWidth="1"/>
    <col min="12840" max="13056" width="3.83203125" style="300"/>
    <col min="13057" max="13057" width="6.33203125" style="300" customWidth="1"/>
    <col min="13058" max="13058" width="9.33203125" style="300" customWidth="1"/>
    <col min="13059" max="13090" width="3.33203125" style="300" customWidth="1"/>
    <col min="13091" max="13091" width="4.1640625" style="300" customWidth="1"/>
    <col min="13092" max="13095" width="3.33203125" style="300" customWidth="1"/>
    <col min="13096" max="13312" width="3.83203125" style="300"/>
    <col min="13313" max="13313" width="6.33203125" style="300" customWidth="1"/>
    <col min="13314" max="13314" width="9.33203125" style="300" customWidth="1"/>
    <col min="13315" max="13346" width="3.33203125" style="300" customWidth="1"/>
    <col min="13347" max="13347" width="4.1640625" style="300" customWidth="1"/>
    <col min="13348" max="13351" width="3.33203125" style="300" customWidth="1"/>
    <col min="13352" max="13568" width="3.83203125" style="300"/>
    <col min="13569" max="13569" width="6.33203125" style="300" customWidth="1"/>
    <col min="13570" max="13570" width="9.33203125" style="300" customWidth="1"/>
    <col min="13571" max="13602" width="3.33203125" style="300" customWidth="1"/>
    <col min="13603" max="13603" width="4.1640625" style="300" customWidth="1"/>
    <col min="13604" max="13607" width="3.33203125" style="300" customWidth="1"/>
    <col min="13608" max="13824" width="3.83203125" style="300"/>
    <col min="13825" max="13825" width="6.33203125" style="300" customWidth="1"/>
    <col min="13826" max="13826" width="9.33203125" style="300" customWidth="1"/>
    <col min="13827" max="13858" width="3.33203125" style="300" customWidth="1"/>
    <col min="13859" max="13859" width="4.1640625" style="300" customWidth="1"/>
    <col min="13860" max="13863" width="3.33203125" style="300" customWidth="1"/>
    <col min="13864" max="14080" width="3.83203125" style="300"/>
    <col min="14081" max="14081" width="6.33203125" style="300" customWidth="1"/>
    <col min="14082" max="14082" width="9.33203125" style="300" customWidth="1"/>
    <col min="14083" max="14114" width="3.33203125" style="300" customWidth="1"/>
    <col min="14115" max="14115" width="4.1640625" style="300" customWidth="1"/>
    <col min="14116" max="14119" width="3.33203125" style="300" customWidth="1"/>
    <col min="14120" max="14336" width="3.83203125" style="300"/>
    <col min="14337" max="14337" width="6.33203125" style="300" customWidth="1"/>
    <col min="14338" max="14338" width="9.33203125" style="300" customWidth="1"/>
    <col min="14339" max="14370" width="3.33203125" style="300" customWidth="1"/>
    <col min="14371" max="14371" width="4.1640625" style="300" customWidth="1"/>
    <col min="14372" max="14375" width="3.33203125" style="300" customWidth="1"/>
    <col min="14376" max="14592" width="3.83203125" style="300"/>
    <col min="14593" max="14593" width="6.33203125" style="300" customWidth="1"/>
    <col min="14594" max="14594" width="9.33203125" style="300" customWidth="1"/>
    <col min="14595" max="14626" width="3.33203125" style="300" customWidth="1"/>
    <col min="14627" max="14627" width="4.1640625" style="300" customWidth="1"/>
    <col min="14628" max="14631" width="3.33203125" style="300" customWidth="1"/>
    <col min="14632" max="14848" width="3.83203125" style="300"/>
    <col min="14849" max="14849" width="6.33203125" style="300" customWidth="1"/>
    <col min="14850" max="14850" width="9.33203125" style="300" customWidth="1"/>
    <col min="14851" max="14882" width="3.33203125" style="300" customWidth="1"/>
    <col min="14883" max="14883" width="4.1640625" style="300" customWidth="1"/>
    <col min="14884" max="14887" width="3.33203125" style="300" customWidth="1"/>
    <col min="14888" max="15104" width="3.83203125" style="300"/>
    <col min="15105" max="15105" width="6.33203125" style="300" customWidth="1"/>
    <col min="15106" max="15106" width="9.33203125" style="300" customWidth="1"/>
    <col min="15107" max="15138" width="3.33203125" style="300" customWidth="1"/>
    <col min="15139" max="15139" width="4.1640625" style="300" customWidth="1"/>
    <col min="15140" max="15143" width="3.33203125" style="300" customWidth="1"/>
    <col min="15144" max="15360" width="3.83203125" style="300"/>
    <col min="15361" max="15361" width="6.33203125" style="300" customWidth="1"/>
    <col min="15362" max="15362" width="9.33203125" style="300" customWidth="1"/>
    <col min="15363" max="15394" width="3.33203125" style="300" customWidth="1"/>
    <col min="15395" max="15395" width="4.1640625" style="300" customWidth="1"/>
    <col min="15396" max="15399" width="3.33203125" style="300" customWidth="1"/>
    <col min="15400" max="15616" width="3.83203125" style="300"/>
    <col min="15617" max="15617" width="6.33203125" style="300" customWidth="1"/>
    <col min="15618" max="15618" width="9.33203125" style="300" customWidth="1"/>
    <col min="15619" max="15650" width="3.33203125" style="300" customWidth="1"/>
    <col min="15651" max="15651" width="4.1640625" style="300" customWidth="1"/>
    <col min="15652" max="15655" width="3.33203125" style="300" customWidth="1"/>
    <col min="15656" max="15872" width="3.83203125" style="300"/>
    <col min="15873" max="15873" width="6.33203125" style="300" customWidth="1"/>
    <col min="15874" max="15874" width="9.33203125" style="300" customWidth="1"/>
    <col min="15875" max="15906" width="3.33203125" style="300" customWidth="1"/>
    <col min="15907" max="15907" width="4.1640625" style="300" customWidth="1"/>
    <col min="15908" max="15911" width="3.33203125" style="300" customWidth="1"/>
    <col min="15912" max="16128" width="3.83203125" style="300"/>
    <col min="16129" max="16129" width="6.33203125" style="300" customWidth="1"/>
    <col min="16130" max="16130" width="9.33203125" style="300" customWidth="1"/>
    <col min="16131" max="16162" width="3.33203125" style="300" customWidth="1"/>
    <col min="16163" max="16163" width="4.1640625" style="300" customWidth="1"/>
    <col min="16164" max="16167" width="3.33203125" style="300" customWidth="1"/>
    <col min="16168" max="16384" width="3.83203125" style="300"/>
  </cols>
  <sheetData>
    <row r="1" spans="1:45" x14ac:dyDescent="0.15">
      <c r="B1" s="171" t="s">
        <v>16</v>
      </c>
    </row>
    <row r="2" spans="1:45" ht="10.5" customHeight="1" x14ac:dyDescent="0.15"/>
    <row r="3" spans="1:45" ht="22.5" customHeight="1" x14ac:dyDescent="0.15">
      <c r="B3" s="764" t="s">
        <v>506</v>
      </c>
      <c r="C3" s="764"/>
      <c r="D3" s="764"/>
      <c r="E3" s="764"/>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c r="AG3" s="764"/>
      <c r="AH3" s="764"/>
      <c r="AI3" s="764"/>
      <c r="AJ3" s="764"/>
      <c r="AK3" s="764"/>
      <c r="AL3" s="764"/>
      <c r="AM3" s="764"/>
    </row>
    <row r="4" spans="1:45" ht="16.5" customHeight="1" x14ac:dyDescent="0.15">
      <c r="A4" s="765" t="s">
        <v>576</v>
      </c>
      <c r="B4" s="765"/>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c r="AD4" s="765"/>
      <c r="AE4" s="765"/>
      <c r="AF4" s="765"/>
      <c r="AG4" s="765"/>
      <c r="AH4" s="765"/>
      <c r="AI4" s="765"/>
      <c r="AJ4" s="765"/>
      <c r="AK4" s="765"/>
      <c r="AL4" s="765"/>
      <c r="AM4" s="765"/>
      <c r="AN4" s="765"/>
    </row>
    <row r="5" spans="1:45" ht="16.5" customHeight="1" thickBot="1" x14ac:dyDescent="0.2">
      <c r="A5" s="301"/>
      <c r="B5" s="301"/>
      <c r="C5" s="301"/>
      <c r="D5" s="301"/>
      <c r="E5" s="301"/>
      <c r="F5" s="301"/>
      <c r="G5" s="301"/>
      <c r="H5" s="301"/>
      <c r="I5" s="301"/>
      <c r="J5" s="302"/>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row>
    <row r="6" spans="1:45" ht="22.5" customHeight="1" thickBot="1" x14ac:dyDescent="0.2">
      <c r="B6" s="766" t="s">
        <v>19</v>
      </c>
      <c r="C6" s="767"/>
      <c r="D6" s="767"/>
      <c r="E6" s="767"/>
      <c r="F6" s="768"/>
      <c r="G6" s="767"/>
      <c r="H6" s="767"/>
      <c r="I6" s="767"/>
      <c r="J6" s="767"/>
      <c r="K6" s="767"/>
      <c r="L6" s="767"/>
      <c r="M6" s="767"/>
      <c r="N6" s="767"/>
      <c r="O6" s="767"/>
      <c r="P6" s="767"/>
      <c r="Q6" s="767"/>
      <c r="R6" s="769"/>
      <c r="T6" s="766" t="s">
        <v>97</v>
      </c>
      <c r="U6" s="767"/>
      <c r="V6" s="767"/>
      <c r="W6" s="767"/>
      <c r="X6" s="767"/>
      <c r="Y6" s="767"/>
      <c r="Z6" s="768"/>
      <c r="AA6" s="767"/>
      <c r="AB6" s="767"/>
      <c r="AC6" s="767"/>
      <c r="AD6" s="767"/>
      <c r="AE6" s="767"/>
      <c r="AF6" s="767"/>
      <c r="AG6" s="767"/>
      <c r="AH6" s="767"/>
      <c r="AI6" s="767"/>
      <c r="AJ6" s="767"/>
      <c r="AK6" s="767"/>
      <c r="AL6" s="767"/>
      <c r="AM6" s="769"/>
    </row>
    <row r="7" spans="1:45" ht="15.75" customHeight="1" x14ac:dyDescent="0.15"/>
    <row r="8" spans="1:45" ht="20.25" customHeight="1" x14ac:dyDescent="0.15">
      <c r="B8" s="326" t="s">
        <v>120</v>
      </c>
      <c r="AS8" s="327"/>
    </row>
    <row r="9" spans="1:45" ht="12.75" customHeight="1" thickBot="1" x14ac:dyDescent="0.2">
      <c r="AS9" s="327"/>
    </row>
    <row r="10" spans="1:45" ht="30" customHeight="1" thickBot="1" x14ac:dyDescent="0.2">
      <c r="B10" s="783" t="s">
        <v>106</v>
      </c>
      <c r="C10" s="770"/>
      <c r="D10" s="770"/>
      <c r="E10" s="770"/>
      <c r="F10" s="770"/>
      <c r="G10" s="770"/>
      <c r="H10" s="770"/>
      <c r="I10" s="784"/>
      <c r="J10" s="783"/>
      <c r="K10" s="770"/>
      <c r="L10" s="770"/>
      <c r="M10" s="770"/>
      <c r="N10" s="770"/>
      <c r="O10" s="770" t="s">
        <v>287</v>
      </c>
      <c r="P10" s="771"/>
      <c r="Q10" s="783"/>
      <c r="R10" s="770"/>
      <c r="S10" s="770"/>
      <c r="T10" s="770"/>
      <c r="U10" s="770"/>
      <c r="V10" s="770" t="s">
        <v>287</v>
      </c>
      <c r="W10" s="771"/>
      <c r="X10" s="783"/>
      <c r="Y10" s="770"/>
      <c r="Z10" s="770"/>
      <c r="AA10" s="770"/>
      <c r="AB10" s="770"/>
      <c r="AC10" s="770" t="s">
        <v>287</v>
      </c>
      <c r="AD10" s="771"/>
      <c r="AE10" s="772" t="s">
        <v>121</v>
      </c>
      <c r="AF10" s="773"/>
      <c r="AG10" s="773"/>
      <c r="AH10" s="773"/>
      <c r="AI10" s="773"/>
      <c r="AJ10" s="773"/>
      <c r="AK10" s="774"/>
      <c r="AS10" s="327"/>
    </row>
    <row r="11" spans="1:45" ht="30" customHeight="1" thickTop="1" thickBot="1" x14ac:dyDescent="0.2">
      <c r="B11" s="775" t="s">
        <v>103</v>
      </c>
      <c r="C11" s="776"/>
      <c r="D11" s="776"/>
      <c r="E11" s="776"/>
      <c r="F11" s="776"/>
      <c r="G11" s="776"/>
      <c r="H11" s="776"/>
      <c r="I11" s="777"/>
      <c r="J11" s="778"/>
      <c r="K11" s="779"/>
      <c r="L11" s="779"/>
      <c r="M11" s="779"/>
      <c r="N11" s="779"/>
      <c r="O11" s="779"/>
      <c r="P11" s="779"/>
      <c r="Q11" s="779"/>
      <c r="R11" s="779"/>
      <c r="S11" s="779"/>
      <c r="T11" s="779"/>
      <c r="U11" s="779"/>
      <c r="V11" s="779"/>
      <c r="W11" s="779"/>
      <c r="X11" s="779"/>
      <c r="Y11" s="779"/>
      <c r="Z11" s="779"/>
      <c r="AA11" s="779"/>
      <c r="AB11" s="779"/>
      <c r="AC11" s="779"/>
      <c r="AD11" s="780"/>
      <c r="AE11" s="781"/>
      <c r="AF11" s="779"/>
      <c r="AG11" s="779"/>
      <c r="AH11" s="779"/>
      <c r="AI11" s="779"/>
      <c r="AJ11" s="779"/>
      <c r="AK11" s="782"/>
      <c r="AS11" s="314"/>
    </row>
    <row r="12" spans="1:45" ht="15.75" customHeight="1" x14ac:dyDescent="0.15"/>
    <row r="13" spans="1:45" ht="18" customHeight="1" x14ac:dyDescent="0.15">
      <c r="B13" s="326" t="s">
        <v>115</v>
      </c>
    </row>
    <row r="14" spans="1:45" ht="10.5" customHeight="1" thickBot="1" x14ac:dyDescent="0.2">
      <c r="B14" s="326"/>
    </row>
    <row r="15" spans="1:45" ht="22.5" customHeight="1" thickBot="1" x14ac:dyDescent="0.2">
      <c r="B15" s="328" t="s">
        <v>98</v>
      </c>
      <c r="C15" s="872" t="s">
        <v>99</v>
      </c>
      <c r="D15" s="873"/>
      <c r="E15" s="873"/>
      <c r="F15" s="873"/>
      <c r="G15" s="873"/>
      <c r="H15" s="873"/>
      <c r="I15" s="873"/>
      <c r="J15" s="873"/>
      <c r="K15" s="874"/>
      <c r="L15" s="806" t="s">
        <v>100</v>
      </c>
      <c r="M15" s="807"/>
      <c r="N15" s="807"/>
      <c r="O15" s="807"/>
      <c r="P15" s="807"/>
      <c r="Q15" s="807"/>
      <c r="R15" s="807"/>
      <c r="S15" s="807"/>
      <c r="T15" s="807"/>
      <c r="U15" s="807"/>
      <c r="V15" s="875"/>
      <c r="W15" s="806" t="s">
        <v>101</v>
      </c>
      <c r="X15" s="807"/>
      <c r="Y15" s="807"/>
      <c r="Z15" s="807"/>
      <c r="AA15" s="807"/>
      <c r="AB15" s="807"/>
      <c r="AC15" s="875"/>
      <c r="AD15" s="806" t="s">
        <v>102</v>
      </c>
      <c r="AE15" s="807"/>
      <c r="AF15" s="807"/>
      <c r="AG15" s="807"/>
      <c r="AH15" s="808"/>
      <c r="AI15" s="876" t="s">
        <v>103</v>
      </c>
      <c r="AJ15" s="877"/>
      <c r="AK15" s="877"/>
      <c r="AL15" s="877"/>
      <c r="AM15" s="878"/>
    </row>
    <row r="16" spans="1:45" ht="22.5" customHeight="1" thickTop="1" x14ac:dyDescent="0.15">
      <c r="A16" s="329"/>
      <c r="B16" s="889" t="s">
        <v>104</v>
      </c>
      <c r="C16" s="821" t="s">
        <v>112</v>
      </c>
      <c r="D16" s="822"/>
      <c r="E16" s="822"/>
      <c r="F16" s="822"/>
      <c r="G16" s="822"/>
      <c r="H16" s="822"/>
      <c r="I16" s="822"/>
      <c r="J16" s="822"/>
      <c r="K16" s="879"/>
      <c r="L16" s="821"/>
      <c r="M16" s="822"/>
      <c r="N16" s="822"/>
      <c r="O16" s="822"/>
      <c r="P16" s="822"/>
      <c r="Q16" s="822"/>
      <c r="R16" s="822"/>
      <c r="S16" s="822"/>
      <c r="T16" s="822"/>
      <c r="U16" s="822"/>
      <c r="V16" s="879"/>
      <c r="W16" s="821"/>
      <c r="X16" s="822"/>
      <c r="Y16" s="822"/>
      <c r="Z16" s="822"/>
      <c r="AA16" s="822"/>
      <c r="AB16" s="822"/>
      <c r="AC16" s="879"/>
      <c r="AD16" s="821"/>
      <c r="AE16" s="822"/>
      <c r="AF16" s="822"/>
      <c r="AG16" s="822"/>
      <c r="AH16" s="823"/>
      <c r="AI16" s="868"/>
      <c r="AJ16" s="822"/>
      <c r="AK16" s="822"/>
      <c r="AL16" s="822"/>
      <c r="AM16" s="823"/>
      <c r="AS16" s="327"/>
    </row>
    <row r="17" spans="1:45" ht="22.5" customHeight="1" x14ac:dyDescent="0.15">
      <c r="A17" s="329"/>
      <c r="B17" s="888"/>
      <c r="C17" s="801" t="s">
        <v>112</v>
      </c>
      <c r="D17" s="802"/>
      <c r="E17" s="802"/>
      <c r="F17" s="802"/>
      <c r="G17" s="802"/>
      <c r="H17" s="802"/>
      <c r="I17" s="802"/>
      <c r="J17" s="802"/>
      <c r="K17" s="869"/>
      <c r="L17" s="801"/>
      <c r="M17" s="802"/>
      <c r="N17" s="802"/>
      <c r="O17" s="802"/>
      <c r="P17" s="802"/>
      <c r="Q17" s="802"/>
      <c r="R17" s="802"/>
      <c r="S17" s="802"/>
      <c r="T17" s="802"/>
      <c r="U17" s="802"/>
      <c r="V17" s="869"/>
      <c r="W17" s="801"/>
      <c r="X17" s="802"/>
      <c r="Y17" s="802"/>
      <c r="Z17" s="802"/>
      <c r="AA17" s="802"/>
      <c r="AB17" s="802"/>
      <c r="AC17" s="869"/>
      <c r="AD17" s="801"/>
      <c r="AE17" s="802"/>
      <c r="AF17" s="802"/>
      <c r="AG17" s="802"/>
      <c r="AH17" s="870"/>
      <c r="AI17" s="871"/>
      <c r="AJ17" s="802"/>
      <c r="AK17" s="802"/>
      <c r="AL17" s="802"/>
      <c r="AM17" s="870"/>
      <c r="AS17" s="327"/>
    </row>
    <row r="18" spans="1:45" ht="22.5" customHeight="1" x14ac:dyDescent="0.15">
      <c r="A18" s="329"/>
      <c r="B18" s="888"/>
      <c r="C18" s="801" t="s">
        <v>112</v>
      </c>
      <c r="D18" s="802"/>
      <c r="E18" s="802"/>
      <c r="F18" s="802"/>
      <c r="G18" s="802"/>
      <c r="H18" s="802"/>
      <c r="I18" s="802"/>
      <c r="J18" s="802"/>
      <c r="K18" s="869"/>
      <c r="L18" s="801"/>
      <c r="M18" s="802"/>
      <c r="N18" s="802"/>
      <c r="O18" s="802"/>
      <c r="P18" s="802"/>
      <c r="Q18" s="802"/>
      <c r="R18" s="802"/>
      <c r="S18" s="802"/>
      <c r="T18" s="802"/>
      <c r="U18" s="802"/>
      <c r="V18" s="869"/>
      <c r="W18" s="801"/>
      <c r="X18" s="802"/>
      <c r="Y18" s="802"/>
      <c r="Z18" s="802"/>
      <c r="AA18" s="802"/>
      <c r="AB18" s="802"/>
      <c r="AC18" s="869"/>
      <c r="AD18" s="801"/>
      <c r="AE18" s="802"/>
      <c r="AF18" s="802"/>
      <c r="AG18" s="802"/>
      <c r="AH18" s="870"/>
      <c r="AI18" s="871"/>
      <c r="AJ18" s="802"/>
      <c r="AK18" s="802"/>
      <c r="AL18" s="802"/>
      <c r="AM18" s="870"/>
      <c r="AS18" s="327"/>
    </row>
    <row r="19" spans="1:45" ht="22.5" customHeight="1" x14ac:dyDescent="0.15">
      <c r="A19" s="329"/>
      <c r="B19" s="888"/>
      <c r="C19" s="801" t="s">
        <v>112</v>
      </c>
      <c r="D19" s="802"/>
      <c r="E19" s="802"/>
      <c r="F19" s="802"/>
      <c r="G19" s="802"/>
      <c r="H19" s="802"/>
      <c r="I19" s="802"/>
      <c r="J19" s="802"/>
      <c r="K19" s="869"/>
      <c r="L19" s="801"/>
      <c r="M19" s="802"/>
      <c r="N19" s="802"/>
      <c r="O19" s="802"/>
      <c r="P19" s="802"/>
      <c r="Q19" s="802"/>
      <c r="R19" s="802"/>
      <c r="S19" s="802"/>
      <c r="T19" s="802"/>
      <c r="U19" s="802"/>
      <c r="V19" s="869"/>
      <c r="W19" s="801"/>
      <c r="X19" s="802"/>
      <c r="Y19" s="802"/>
      <c r="Z19" s="802"/>
      <c r="AA19" s="802"/>
      <c r="AB19" s="802"/>
      <c r="AC19" s="869"/>
      <c r="AD19" s="801"/>
      <c r="AE19" s="802"/>
      <c r="AF19" s="802"/>
      <c r="AG19" s="802"/>
      <c r="AH19" s="870"/>
      <c r="AI19" s="871"/>
      <c r="AJ19" s="802"/>
      <c r="AK19" s="802"/>
      <c r="AL19" s="802"/>
      <c r="AM19" s="870"/>
      <c r="AS19" s="327"/>
    </row>
    <row r="20" spans="1:45" ht="22.5" customHeight="1" x14ac:dyDescent="0.15">
      <c r="A20" s="329"/>
      <c r="B20" s="888"/>
      <c r="C20" s="801" t="s">
        <v>112</v>
      </c>
      <c r="D20" s="802"/>
      <c r="E20" s="802"/>
      <c r="F20" s="802"/>
      <c r="G20" s="802"/>
      <c r="H20" s="802"/>
      <c r="I20" s="802"/>
      <c r="J20" s="802"/>
      <c r="K20" s="869"/>
      <c r="L20" s="801"/>
      <c r="M20" s="802"/>
      <c r="N20" s="802"/>
      <c r="O20" s="802"/>
      <c r="P20" s="802"/>
      <c r="Q20" s="802"/>
      <c r="R20" s="802"/>
      <c r="S20" s="802"/>
      <c r="T20" s="802"/>
      <c r="U20" s="802"/>
      <c r="V20" s="869"/>
      <c r="W20" s="801"/>
      <c r="X20" s="802"/>
      <c r="Y20" s="802"/>
      <c r="Z20" s="802"/>
      <c r="AA20" s="802"/>
      <c r="AB20" s="802"/>
      <c r="AC20" s="869"/>
      <c r="AD20" s="801"/>
      <c r="AE20" s="802"/>
      <c r="AF20" s="802"/>
      <c r="AG20" s="802"/>
      <c r="AH20" s="870"/>
      <c r="AI20" s="871"/>
      <c r="AJ20" s="802"/>
      <c r="AK20" s="802"/>
      <c r="AL20" s="802"/>
      <c r="AM20" s="870"/>
      <c r="AS20" s="327"/>
    </row>
    <row r="21" spans="1:45" ht="22.5" customHeight="1" x14ac:dyDescent="0.15">
      <c r="A21" s="329"/>
      <c r="B21" s="888"/>
      <c r="C21" s="801" t="s">
        <v>112</v>
      </c>
      <c r="D21" s="802"/>
      <c r="E21" s="802"/>
      <c r="F21" s="802"/>
      <c r="G21" s="802"/>
      <c r="H21" s="802"/>
      <c r="I21" s="802"/>
      <c r="J21" s="802"/>
      <c r="K21" s="869"/>
      <c r="L21" s="801"/>
      <c r="M21" s="802"/>
      <c r="N21" s="802"/>
      <c r="O21" s="802"/>
      <c r="P21" s="802"/>
      <c r="Q21" s="802"/>
      <c r="R21" s="802"/>
      <c r="S21" s="802"/>
      <c r="T21" s="802"/>
      <c r="U21" s="802"/>
      <c r="V21" s="869"/>
      <c r="W21" s="801"/>
      <c r="X21" s="802"/>
      <c r="Y21" s="802"/>
      <c r="Z21" s="802"/>
      <c r="AA21" s="802"/>
      <c r="AB21" s="802"/>
      <c r="AC21" s="869"/>
      <c r="AD21" s="801"/>
      <c r="AE21" s="802"/>
      <c r="AF21" s="802"/>
      <c r="AG21" s="802"/>
      <c r="AH21" s="870"/>
      <c r="AI21" s="871"/>
      <c r="AJ21" s="802"/>
      <c r="AK21" s="802"/>
      <c r="AL21" s="802"/>
      <c r="AM21" s="870"/>
      <c r="AS21" s="327"/>
    </row>
    <row r="22" spans="1:45" ht="22.5" customHeight="1" x14ac:dyDescent="0.15">
      <c r="A22" s="329"/>
      <c r="B22" s="888"/>
      <c r="C22" s="801" t="s">
        <v>112</v>
      </c>
      <c r="D22" s="802"/>
      <c r="E22" s="802"/>
      <c r="F22" s="802"/>
      <c r="G22" s="802"/>
      <c r="H22" s="802"/>
      <c r="I22" s="802"/>
      <c r="J22" s="802"/>
      <c r="K22" s="869"/>
      <c r="L22" s="801"/>
      <c r="M22" s="802"/>
      <c r="N22" s="802"/>
      <c r="O22" s="802"/>
      <c r="P22" s="802"/>
      <c r="Q22" s="802"/>
      <c r="R22" s="802"/>
      <c r="S22" s="802"/>
      <c r="T22" s="802"/>
      <c r="U22" s="802"/>
      <c r="V22" s="869"/>
      <c r="W22" s="801"/>
      <c r="X22" s="802"/>
      <c r="Y22" s="802"/>
      <c r="Z22" s="802"/>
      <c r="AA22" s="802"/>
      <c r="AB22" s="802"/>
      <c r="AC22" s="869"/>
      <c r="AD22" s="801"/>
      <c r="AE22" s="802"/>
      <c r="AF22" s="802"/>
      <c r="AG22" s="802"/>
      <c r="AH22" s="870"/>
      <c r="AI22" s="871"/>
      <c r="AJ22" s="802"/>
      <c r="AK22" s="802"/>
      <c r="AL22" s="802"/>
      <c r="AM22" s="870"/>
      <c r="AS22" s="327"/>
    </row>
    <row r="23" spans="1:45" ht="22.5" customHeight="1" x14ac:dyDescent="0.15">
      <c r="A23" s="329"/>
      <c r="B23" s="888"/>
      <c r="C23" s="801" t="s">
        <v>112</v>
      </c>
      <c r="D23" s="802"/>
      <c r="E23" s="802"/>
      <c r="F23" s="802"/>
      <c r="G23" s="802"/>
      <c r="H23" s="802"/>
      <c r="I23" s="802"/>
      <c r="J23" s="802"/>
      <c r="K23" s="869"/>
      <c r="L23" s="801"/>
      <c r="M23" s="802"/>
      <c r="N23" s="802"/>
      <c r="O23" s="802"/>
      <c r="P23" s="802"/>
      <c r="Q23" s="802"/>
      <c r="R23" s="802"/>
      <c r="S23" s="802"/>
      <c r="T23" s="802"/>
      <c r="U23" s="802"/>
      <c r="V23" s="869"/>
      <c r="W23" s="801"/>
      <c r="X23" s="802"/>
      <c r="Y23" s="802"/>
      <c r="Z23" s="802"/>
      <c r="AA23" s="802"/>
      <c r="AB23" s="802"/>
      <c r="AC23" s="869"/>
      <c r="AD23" s="801"/>
      <c r="AE23" s="802"/>
      <c r="AF23" s="802"/>
      <c r="AG23" s="802"/>
      <c r="AH23" s="870"/>
      <c r="AI23" s="871"/>
      <c r="AJ23" s="802"/>
      <c r="AK23" s="802"/>
      <c r="AL23" s="802"/>
      <c r="AM23" s="870"/>
      <c r="AS23" s="327"/>
    </row>
    <row r="24" spans="1:45" ht="22.5" customHeight="1" thickBot="1" x14ac:dyDescent="0.2">
      <c r="A24" s="329"/>
      <c r="B24" s="888"/>
      <c r="C24" s="880"/>
      <c r="D24" s="881"/>
      <c r="E24" s="881"/>
      <c r="F24" s="881"/>
      <c r="G24" s="881"/>
      <c r="H24" s="881"/>
      <c r="I24" s="881"/>
      <c r="J24" s="881"/>
      <c r="K24" s="881"/>
      <c r="L24" s="882"/>
      <c r="M24" s="882"/>
      <c r="N24" s="882"/>
      <c r="O24" s="882"/>
      <c r="P24" s="882"/>
      <c r="Q24" s="882"/>
      <c r="R24" s="882"/>
      <c r="S24" s="882"/>
      <c r="T24" s="882"/>
      <c r="U24" s="882"/>
      <c r="V24" s="883"/>
      <c r="W24" s="884" t="s">
        <v>105</v>
      </c>
      <c r="X24" s="885"/>
      <c r="Y24" s="885"/>
      <c r="Z24" s="885"/>
      <c r="AA24" s="885"/>
      <c r="AB24" s="885"/>
      <c r="AC24" s="885"/>
      <c r="AD24" s="885"/>
      <c r="AE24" s="885"/>
      <c r="AF24" s="885"/>
      <c r="AG24" s="885"/>
      <c r="AH24" s="886"/>
      <c r="AI24" s="887"/>
      <c r="AJ24" s="885"/>
      <c r="AK24" s="885"/>
      <c r="AL24" s="885"/>
      <c r="AM24" s="886"/>
      <c r="AS24" s="327"/>
    </row>
    <row r="25" spans="1:45" ht="22.5" customHeight="1" thickTop="1" x14ac:dyDescent="0.15">
      <c r="A25" s="329"/>
      <c r="B25" s="888" t="s">
        <v>104</v>
      </c>
      <c r="C25" s="821" t="s">
        <v>112</v>
      </c>
      <c r="D25" s="822"/>
      <c r="E25" s="822"/>
      <c r="F25" s="822"/>
      <c r="G25" s="822"/>
      <c r="H25" s="822"/>
      <c r="I25" s="822"/>
      <c r="J25" s="822"/>
      <c r="K25" s="879"/>
      <c r="L25" s="821"/>
      <c r="M25" s="822"/>
      <c r="N25" s="822"/>
      <c r="O25" s="822"/>
      <c r="P25" s="822"/>
      <c r="Q25" s="822"/>
      <c r="R25" s="822"/>
      <c r="S25" s="822"/>
      <c r="T25" s="822"/>
      <c r="U25" s="822"/>
      <c r="V25" s="879"/>
      <c r="W25" s="821"/>
      <c r="X25" s="822"/>
      <c r="Y25" s="822"/>
      <c r="Z25" s="822"/>
      <c r="AA25" s="822"/>
      <c r="AB25" s="822"/>
      <c r="AC25" s="879"/>
      <c r="AD25" s="821"/>
      <c r="AE25" s="822"/>
      <c r="AF25" s="822"/>
      <c r="AG25" s="822"/>
      <c r="AH25" s="823"/>
      <c r="AI25" s="868"/>
      <c r="AJ25" s="822"/>
      <c r="AK25" s="822"/>
      <c r="AL25" s="822"/>
      <c r="AM25" s="823"/>
      <c r="AS25" s="327"/>
    </row>
    <row r="26" spans="1:45" ht="22.5" customHeight="1" x14ac:dyDescent="0.15">
      <c r="A26" s="329"/>
      <c r="B26" s="888"/>
      <c r="C26" s="801" t="s">
        <v>112</v>
      </c>
      <c r="D26" s="802"/>
      <c r="E26" s="802"/>
      <c r="F26" s="802"/>
      <c r="G26" s="802"/>
      <c r="H26" s="802"/>
      <c r="I26" s="802"/>
      <c r="J26" s="802"/>
      <c r="K26" s="869"/>
      <c r="L26" s="801"/>
      <c r="M26" s="802"/>
      <c r="N26" s="802"/>
      <c r="O26" s="802"/>
      <c r="P26" s="802"/>
      <c r="Q26" s="802"/>
      <c r="R26" s="802"/>
      <c r="S26" s="802"/>
      <c r="T26" s="802"/>
      <c r="U26" s="802"/>
      <c r="V26" s="869"/>
      <c r="W26" s="801"/>
      <c r="X26" s="802"/>
      <c r="Y26" s="802"/>
      <c r="Z26" s="802"/>
      <c r="AA26" s="802"/>
      <c r="AB26" s="802"/>
      <c r="AC26" s="869"/>
      <c r="AD26" s="801"/>
      <c r="AE26" s="802"/>
      <c r="AF26" s="802"/>
      <c r="AG26" s="802"/>
      <c r="AH26" s="870"/>
      <c r="AI26" s="871"/>
      <c r="AJ26" s="802"/>
      <c r="AK26" s="802"/>
      <c r="AL26" s="802"/>
      <c r="AM26" s="870"/>
      <c r="AS26" s="327"/>
    </row>
    <row r="27" spans="1:45" ht="22.5" customHeight="1" x14ac:dyDescent="0.15">
      <c r="A27" s="329"/>
      <c r="B27" s="888"/>
      <c r="C27" s="801" t="s">
        <v>112</v>
      </c>
      <c r="D27" s="802"/>
      <c r="E27" s="802"/>
      <c r="F27" s="802"/>
      <c r="G27" s="802"/>
      <c r="H27" s="802"/>
      <c r="I27" s="802"/>
      <c r="J27" s="802"/>
      <c r="K27" s="869"/>
      <c r="L27" s="801"/>
      <c r="M27" s="802"/>
      <c r="N27" s="802"/>
      <c r="O27" s="802"/>
      <c r="P27" s="802"/>
      <c r="Q27" s="802"/>
      <c r="R27" s="802"/>
      <c r="S27" s="802"/>
      <c r="T27" s="802"/>
      <c r="U27" s="802"/>
      <c r="V27" s="869"/>
      <c r="W27" s="801"/>
      <c r="X27" s="802"/>
      <c r="Y27" s="802"/>
      <c r="Z27" s="802"/>
      <c r="AA27" s="802"/>
      <c r="AB27" s="802"/>
      <c r="AC27" s="869"/>
      <c r="AD27" s="801"/>
      <c r="AE27" s="802"/>
      <c r="AF27" s="802"/>
      <c r="AG27" s="802"/>
      <c r="AH27" s="870"/>
      <c r="AI27" s="871"/>
      <c r="AJ27" s="802"/>
      <c r="AK27" s="802"/>
      <c r="AL27" s="802"/>
      <c r="AM27" s="870"/>
      <c r="AS27" s="327"/>
    </row>
    <row r="28" spans="1:45" ht="22.5" customHeight="1" x14ac:dyDescent="0.15">
      <c r="A28" s="329"/>
      <c r="B28" s="888"/>
      <c r="C28" s="801" t="s">
        <v>112</v>
      </c>
      <c r="D28" s="802"/>
      <c r="E28" s="802"/>
      <c r="F28" s="802"/>
      <c r="G28" s="802"/>
      <c r="H28" s="802"/>
      <c r="I28" s="802"/>
      <c r="J28" s="802"/>
      <c r="K28" s="869"/>
      <c r="L28" s="801"/>
      <c r="M28" s="802"/>
      <c r="N28" s="802"/>
      <c r="O28" s="802"/>
      <c r="P28" s="802"/>
      <c r="Q28" s="802"/>
      <c r="R28" s="802"/>
      <c r="S28" s="802"/>
      <c r="T28" s="802"/>
      <c r="U28" s="802"/>
      <c r="V28" s="869"/>
      <c r="W28" s="801"/>
      <c r="X28" s="802"/>
      <c r="Y28" s="802"/>
      <c r="Z28" s="802"/>
      <c r="AA28" s="802"/>
      <c r="AB28" s="802"/>
      <c r="AC28" s="869"/>
      <c r="AD28" s="801"/>
      <c r="AE28" s="802"/>
      <c r="AF28" s="802"/>
      <c r="AG28" s="802"/>
      <c r="AH28" s="870"/>
      <c r="AI28" s="871"/>
      <c r="AJ28" s="802"/>
      <c r="AK28" s="802"/>
      <c r="AL28" s="802"/>
      <c r="AM28" s="870"/>
      <c r="AS28" s="327"/>
    </row>
    <row r="29" spans="1:45" ht="22.5" customHeight="1" x14ac:dyDescent="0.15">
      <c r="A29" s="329"/>
      <c r="B29" s="888"/>
      <c r="C29" s="801" t="s">
        <v>112</v>
      </c>
      <c r="D29" s="802"/>
      <c r="E29" s="802"/>
      <c r="F29" s="802"/>
      <c r="G29" s="802"/>
      <c r="H29" s="802"/>
      <c r="I29" s="802"/>
      <c r="J29" s="802"/>
      <c r="K29" s="869"/>
      <c r="L29" s="801"/>
      <c r="M29" s="802"/>
      <c r="N29" s="802"/>
      <c r="O29" s="802"/>
      <c r="P29" s="802"/>
      <c r="Q29" s="802"/>
      <c r="R29" s="802"/>
      <c r="S29" s="802"/>
      <c r="T29" s="802"/>
      <c r="U29" s="802"/>
      <c r="V29" s="869"/>
      <c r="W29" s="801"/>
      <c r="X29" s="802"/>
      <c r="Y29" s="802"/>
      <c r="Z29" s="802"/>
      <c r="AA29" s="802"/>
      <c r="AB29" s="802"/>
      <c r="AC29" s="869"/>
      <c r="AD29" s="801"/>
      <c r="AE29" s="802"/>
      <c r="AF29" s="802"/>
      <c r="AG29" s="802"/>
      <c r="AH29" s="870"/>
      <c r="AI29" s="871"/>
      <c r="AJ29" s="802"/>
      <c r="AK29" s="802"/>
      <c r="AL29" s="802"/>
      <c r="AM29" s="870"/>
      <c r="AS29" s="327"/>
    </row>
    <row r="30" spans="1:45" ht="22.5" customHeight="1" x14ac:dyDescent="0.15">
      <c r="A30" s="329"/>
      <c r="B30" s="888"/>
      <c r="C30" s="801" t="s">
        <v>112</v>
      </c>
      <c r="D30" s="802"/>
      <c r="E30" s="802"/>
      <c r="F30" s="802"/>
      <c r="G30" s="802"/>
      <c r="H30" s="802"/>
      <c r="I30" s="802"/>
      <c r="J30" s="802"/>
      <c r="K30" s="869"/>
      <c r="L30" s="801"/>
      <c r="M30" s="802"/>
      <c r="N30" s="802"/>
      <c r="O30" s="802"/>
      <c r="P30" s="802"/>
      <c r="Q30" s="802"/>
      <c r="R30" s="802"/>
      <c r="S30" s="802"/>
      <c r="T30" s="802"/>
      <c r="U30" s="802"/>
      <c r="V30" s="869"/>
      <c r="W30" s="801"/>
      <c r="X30" s="802"/>
      <c r="Y30" s="802"/>
      <c r="Z30" s="802"/>
      <c r="AA30" s="802"/>
      <c r="AB30" s="802"/>
      <c r="AC30" s="869"/>
      <c r="AD30" s="801"/>
      <c r="AE30" s="802"/>
      <c r="AF30" s="802"/>
      <c r="AG30" s="802"/>
      <c r="AH30" s="870"/>
      <c r="AI30" s="871"/>
      <c r="AJ30" s="802"/>
      <c r="AK30" s="802"/>
      <c r="AL30" s="802"/>
      <c r="AM30" s="870"/>
      <c r="AS30" s="327"/>
    </row>
    <row r="31" spans="1:45" ht="22.5" customHeight="1" x14ac:dyDescent="0.15">
      <c r="A31" s="329"/>
      <c r="B31" s="888"/>
      <c r="C31" s="801" t="s">
        <v>112</v>
      </c>
      <c r="D31" s="802"/>
      <c r="E31" s="802"/>
      <c r="F31" s="802"/>
      <c r="G31" s="802"/>
      <c r="H31" s="802"/>
      <c r="I31" s="802"/>
      <c r="J31" s="802"/>
      <c r="K31" s="869"/>
      <c r="L31" s="801"/>
      <c r="M31" s="802"/>
      <c r="N31" s="802"/>
      <c r="O31" s="802"/>
      <c r="P31" s="802"/>
      <c r="Q31" s="802"/>
      <c r="R31" s="802"/>
      <c r="S31" s="802"/>
      <c r="T31" s="802"/>
      <c r="U31" s="802"/>
      <c r="V31" s="869"/>
      <c r="W31" s="801"/>
      <c r="X31" s="802"/>
      <c r="Y31" s="802"/>
      <c r="Z31" s="802"/>
      <c r="AA31" s="802"/>
      <c r="AB31" s="802"/>
      <c r="AC31" s="869"/>
      <c r="AD31" s="801"/>
      <c r="AE31" s="802"/>
      <c r="AF31" s="802"/>
      <c r="AG31" s="802"/>
      <c r="AH31" s="870"/>
      <c r="AI31" s="871"/>
      <c r="AJ31" s="802"/>
      <c r="AK31" s="802"/>
      <c r="AL31" s="802"/>
      <c r="AM31" s="870"/>
      <c r="AS31" s="327"/>
    </row>
    <row r="32" spans="1:45" ht="22.5" customHeight="1" x14ac:dyDescent="0.15">
      <c r="A32" s="329"/>
      <c r="B32" s="888"/>
      <c r="C32" s="801" t="s">
        <v>112</v>
      </c>
      <c r="D32" s="802"/>
      <c r="E32" s="802"/>
      <c r="F32" s="802"/>
      <c r="G32" s="802"/>
      <c r="H32" s="802"/>
      <c r="I32" s="802"/>
      <c r="J32" s="802"/>
      <c r="K32" s="869"/>
      <c r="L32" s="801"/>
      <c r="M32" s="802"/>
      <c r="N32" s="802"/>
      <c r="O32" s="802"/>
      <c r="P32" s="802"/>
      <c r="Q32" s="802"/>
      <c r="R32" s="802"/>
      <c r="S32" s="802"/>
      <c r="T32" s="802"/>
      <c r="U32" s="802"/>
      <c r="V32" s="869"/>
      <c r="W32" s="801"/>
      <c r="X32" s="802"/>
      <c r="Y32" s="802"/>
      <c r="Z32" s="802"/>
      <c r="AA32" s="802"/>
      <c r="AB32" s="802"/>
      <c r="AC32" s="869"/>
      <c r="AD32" s="801"/>
      <c r="AE32" s="802"/>
      <c r="AF32" s="802"/>
      <c r="AG32" s="802"/>
      <c r="AH32" s="870"/>
      <c r="AI32" s="871"/>
      <c r="AJ32" s="802"/>
      <c r="AK32" s="802"/>
      <c r="AL32" s="802"/>
      <c r="AM32" s="870"/>
      <c r="AS32" s="327"/>
    </row>
    <row r="33" spans="1:45" ht="22.5" customHeight="1" thickBot="1" x14ac:dyDescent="0.2">
      <c r="A33" s="329"/>
      <c r="B33" s="888"/>
      <c r="C33" s="880"/>
      <c r="D33" s="881"/>
      <c r="E33" s="881"/>
      <c r="F33" s="881"/>
      <c r="G33" s="881"/>
      <c r="H33" s="881"/>
      <c r="I33" s="881"/>
      <c r="J33" s="881"/>
      <c r="K33" s="881"/>
      <c r="L33" s="882"/>
      <c r="M33" s="882"/>
      <c r="N33" s="882"/>
      <c r="O33" s="882"/>
      <c r="P33" s="882"/>
      <c r="Q33" s="882"/>
      <c r="R33" s="882"/>
      <c r="S33" s="882"/>
      <c r="T33" s="882"/>
      <c r="U33" s="882"/>
      <c r="V33" s="883"/>
      <c r="W33" s="884" t="s">
        <v>105</v>
      </c>
      <c r="X33" s="885"/>
      <c r="Y33" s="885"/>
      <c r="Z33" s="885"/>
      <c r="AA33" s="885"/>
      <c r="AB33" s="885"/>
      <c r="AC33" s="885"/>
      <c r="AD33" s="885"/>
      <c r="AE33" s="885"/>
      <c r="AF33" s="885"/>
      <c r="AG33" s="885"/>
      <c r="AH33" s="886"/>
      <c r="AI33" s="887"/>
      <c r="AJ33" s="885"/>
      <c r="AK33" s="885"/>
      <c r="AL33" s="885"/>
      <c r="AM33" s="886"/>
      <c r="AS33" s="327"/>
    </row>
    <row r="34" spans="1:45" ht="22.5" customHeight="1" thickTop="1" x14ac:dyDescent="0.15">
      <c r="A34" s="329"/>
      <c r="B34" s="888" t="s">
        <v>104</v>
      </c>
      <c r="C34" s="821" t="s">
        <v>112</v>
      </c>
      <c r="D34" s="822"/>
      <c r="E34" s="822"/>
      <c r="F34" s="822"/>
      <c r="G34" s="822"/>
      <c r="H34" s="822"/>
      <c r="I34" s="822"/>
      <c r="J34" s="822"/>
      <c r="K34" s="879"/>
      <c r="L34" s="821"/>
      <c r="M34" s="822"/>
      <c r="N34" s="822"/>
      <c r="O34" s="822"/>
      <c r="P34" s="822"/>
      <c r="Q34" s="822"/>
      <c r="R34" s="822"/>
      <c r="S34" s="822"/>
      <c r="T34" s="822"/>
      <c r="U34" s="822"/>
      <c r="V34" s="879"/>
      <c r="W34" s="821"/>
      <c r="X34" s="822"/>
      <c r="Y34" s="822"/>
      <c r="Z34" s="822"/>
      <c r="AA34" s="822"/>
      <c r="AB34" s="822"/>
      <c r="AC34" s="879"/>
      <c r="AD34" s="821"/>
      <c r="AE34" s="822"/>
      <c r="AF34" s="822"/>
      <c r="AG34" s="822"/>
      <c r="AH34" s="823"/>
      <c r="AI34" s="868"/>
      <c r="AJ34" s="822"/>
      <c r="AK34" s="822"/>
      <c r="AL34" s="822"/>
      <c r="AM34" s="823"/>
      <c r="AS34" s="327"/>
    </row>
    <row r="35" spans="1:45" ht="22.5" customHeight="1" x14ac:dyDescent="0.15">
      <c r="A35" s="329"/>
      <c r="B35" s="888"/>
      <c r="C35" s="801" t="s">
        <v>112</v>
      </c>
      <c r="D35" s="802"/>
      <c r="E35" s="802"/>
      <c r="F35" s="802"/>
      <c r="G35" s="802"/>
      <c r="H35" s="802"/>
      <c r="I35" s="802"/>
      <c r="J35" s="802"/>
      <c r="K35" s="869"/>
      <c r="L35" s="801"/>
      <c r="M35" s="802"/>
      <c r="N35" s="802"/>
      <c r="O35" s="802"/>
      <c r="P35" s="802"/>
      <c r="Q35" s="802"/>
      <c r="R35" s="802"/>
      <c r="S35" s="802"/>
      <c r="T35" s="802"/>
      <c r="U35" s="802"/>
      <c r="V35" s="869"/>
      <c r="W35" s="801"/>
      <c r="X35" s="802"/>
      <c r="Y35" s="802"/>
      <c r="Z35" s="802"/>
      <c r="AA35" s="802"/>
      <c r="AB35" s="802"/>
      <c r="AC35" s="869"/>
      <c r="AD35" s="801"/>
      <c r="AE35" s="802"/>
      <c r="AF35" s="802"/>
      <c r="AG35" s="802"/>
      <c r="AH35" s="870"/>
      <c r="AI35" s="871"/>
      <c r="AJ35" s="802"/>
      <c r="AK35" s="802"/>
      <c r="AL35" s="802"/>
      <c r="AM35" s="870"/>
      <c r="AS35" s="327"/>
    </row>
    <row r="36" spans="1:45" ht="22.5" customHeight="1" x14ac:dyDescent="0.15">
      <c r="A36" s="329"/>
      <c r="B36" s="888"/>
      <c r="C36" s="801" t="s">
        <v>112</v>
      </c>
      <c r="D36" s="802"/>
      <c r="E36" s="802"/>
      <c r="F36" s="802"/>
      <c r="G36" s="802"/>
      <c r="H36" s="802"/>
      <c r="I36" s="802"/>
      <c r="J36" s="802"/>
      <c r="K36" s="869"/>
      <c r="L36" s="801"/>
      <c r="M36" s="802"/>
      <c r="N36" s="802"/>
      <c r="O36" s="802"/>
      <c r="P36" s="802"/>
      <c r="Q36" s="802"/>
      <c r="R36" s="802"/>
      <c r="S36" s="802"/>
      <c r="T36" s="802"/>
      <c r="U36" s="802"/>
      <c r="V36" s="869"/>
      <c r="W36" s="801"/>
      <c r="X36" s="802"/>
      <c r="Y36" s="802"/>
      <c r="Z36" s="802"/>
      <c r="AA36" s="802"/>
      <c r="AB36" s="802"/>
      <c r="AC36" s="869"/>
      <c r="AD36" s="801"/>
      <c r="AE36" s="802"/>
      <c r="AF36" s="802"/>
      <c r="AG36" s="802"/>
      <c r="AH36" s="870"/>
      <c r="AI36" s="871"/>
      <c r="AJ36" s="802"/>
      <c r="AK36" s="802"/>
      <c r="AL36" s="802"/>
      <c r="AM36" s="870"/>
      <c r="AS36" s="327"/>
    </row>
    <row r="37" spans="1:45" ht="22.5" customHeight="1" x14ac:dyDescent="0.15">
      <c r="A37" s="329"/>
      <c r="B37" s="888"/>
      <c r="C37" s="801" t="s">
        <v>112</v>
      </c>
      <c r="D37" s="802"/>
      <c r="E37" s="802"/>
      <c r="F37" s="802"/>
      <c r="G37" s="802"/>
      <c r="H37" s="802"/>
      <c r="I37" s="802"/>
      <c r="J37" s="802"/>
      <c r="K37" s="869"/>
      <c r="L37" s="801"/>
      <c r="M37" s="802"/>
      <c r="N37" s="802"/>
      <c r="O37" s="802"/>
      <c r="P37" s="802"/>
      <c r="Q37" s="802"/>
      <c r="R37" s="802"/>
      <c r="S37" s="802"/>
      <c r="T37" s="802"/>
      <c r="U37" s="802"/>
      <c r="V37" s="869"/>
      <c r="W37" s="801"/>
      <c r="X37" s="802"/>
      <c r="Y37" s="802"/>
      <c r="Z37" s="802"/>
      <c r="AA37" s="802"/>
      <c r="AB37" s="802"/>
      <c r="AC37" s="869"/>
      <c r="AD37" s="801"/>
      <c r="AE37" s="802"/>
      <c r="AF37" s="802"/>
      <c r="AG37" s="802"/>
      <c r="AH37" s="870"/>
      <c r="AI37" s="871"/>
      <c r="AJ37" s="802"/>
      <c r="AK37" s="802"/>
      <c r="AL37" s="802"/>
      <c r="AM37" s="870"/>
      <c r="AS37" s="327"/>
    </row>
    <row r="38" spans="1:45" ht="22.5" customHeight="1" x14ac:dyDescent="0.15">
      <c r="A38" s="329"/>
      <c r="B38" s="888"/>
      <c r="C38" s="801" t="s">
        <v>112</v>
      </c>
      <c r="D38" s="802"/>
      <c r="E38" s="802"/>
      <c r="F38" s="802"/>
      <c r="G38" s="802"/>
      <c r="H38" s="802"/>
      <c r="I38" s="802"/>
      <c r="J38" s="802"/>
      <c r="K38" s="869"/>
      <c r="L38" s="801"/>
      <c r="M38" s="802"/>
      <c r="N38" s="802"/>
      <c r="O38" s="802"/>
      <c r="P38" s="802"/>
      <c r="Q38" s="802"/>
      <c r="R38" s="802"/>
      <c r="S38" s="802"/>
      <c r="T38" s="802"/>
      <c r="U38" s="802"/>
      <c r="V38" s="869"/>
      <c r="W38" s="801"/>
      <c r="X38" s="802"/>
      <c r="Y38" s="802"/>
      <c r="Z38" s="802"/>
      <c r="AA38" s="802"/>
      <c r="AB38" s="802"/>
      <c r="AC38" s="869"/>
      <c r="AD38" s="801"/>
      <c r="AE38" s="802"/>
      <c r="AF38" s="802"/>
      <c r="AG38" s="802"/>
      <c r="AH38" s="870"/>
      <c r="AI38" s="871"/>
      <c r="AJ38" s="802"/>
      <c r="AK38" s="802"/>
      <c r="AL38" s="802"/>
      <c r="AM38" s="870"/>
      <c r="AS38" s="327"/>
    </row>
    <row r="39" spans="1:45" ht="22.5" customHeight="1" x14ac:dyDescent="0.15">
      <c r="A39" s="329"/>
      <c r="B39" s="888"/>
      <c r="C39" s="801" t="s">
        <v>112</v>
      </c>
      <c r="D39" s="802"/>
      <c r="E39" s="802"/>
      <c r="F39" s="802"/>
      <c r="G39" s="802"/>
      <c r="H39" s="802"/>
      <c r="I39" s="802"/>
      <c r="J39" s="802"/>
      <c r="K39" s="869"/>
      <c r="L39" s="801"/>
      <c r="M39" s="802"/>
      <c r="N39" s="802"/>
      <c r="O39" s="802"/>
      <c r="P39" s="802"/>
      <c r="Q39" s="802"/>
      <c r="R39" s="802"/>
      <c r="S39" s="802"/>
      <c r="T39" s="802"/>
      <c r="U39" s="802"/>
      <c r="V39" s="869"/>
      <c r="W39" s="801"/>
      <c r="X39" s="802"/>
      <c r="Y39" s="802"/>
      <c r="Z39" s="802"/>
      <c r="AA39" s="802"/>
      <c r="AB39" s="802"/>
      <c r="AC39" s="869"/>
      <c r="AD39" s="801"/>
      <c r="AE39" s="802"/>
      <c r="AF39" s="802"/>
      <c r="AG39" s="802"/>
      <c r="AH39" s="870"/>
      <c r="AI39" s="871"/>
      <c r="AJ39" s="802"/>
      <c r="AK39" s="802"/>
      <c r="AL39" s="802"/>
      <c r="AM39" s="870"/>
      <c r="AS39" s="327"/>
    </row>
    <row r="40" spans="1:45" ht="22.5" customHeight="1" x14ac:dyDescent="0.15">
      <c r="A40" s="329"/>
      <c r="B40" s="888"/>
      <c r="C40" s="801" t="s">
        <v>112</v>
      </c>
      <c r="D40" s="802"/>
      <c r="E40" s="802"/>
      <c r="F40" s="802"/>
      <c r="G40" s="802"/>
      <c r="H40" s="802"/>
      <c r="I40" s="802"/>
      <c r="J40" s="802"/>
      <c r="K40" s="869"/>
      <c r="L40" s="801"/>
      <c r="M40" s="802"/>
      <c r="N40" s="802"/>
      <c r="O40" s="802"/>
      <c r="P40" s="802"/>
      <c r="Q40" s="802"/>
      <c r="R40" s="802"/>
      <c r="S40" s="802"/>
      <c r="T40" s="802"/>
      <c r="U40" s="802"/>
      <c r="V40" s="869"/>
      <c r="W40" s="801"/>
      <c r="X40" s="802"/>
      <c r="Y40" s="802"/>
      <c r="Z40" s="802"/>
      <c r="AA40" s="802"/>
      <c r="AB40" s="802"/>
      <c r="AC40" s="869"/>
      <c r="AD40" s="801"/>
      <c r="AE40" s="802"/>
      <c r="AF40" s="802"/>
      <c r="AG40" s="802"/>
      <c r="AH40" s="870"/>
      <c r="AI40" s="871"/>
      <c r="AJ40" s="802"/>
      <c r="AK40" s="802"/>
      <c r="AL40" s="802"/>
      <c r="AM40" s="870"/>
      <c r="AS40" s="327"/>
    </row>
    <row r="41" spans="1:45" ht="22.5" customHeight="1" x14ac:dyDescent="0.15">
      <c r="A41" s="329"/>
      <c r="B41" s="888"/>
      <c r="C41" s="801" t="s">
        <v>112</v>
      </c>
      <c r="D41" s="802"/>
      <c r="E41" s="802"/>
      <c r="F41" s="802"/>
      <c r="G41" s="802"/>
      <c r="H41" s="802"/>
      <c r="I41" s="802"/>
      <c r="J41" s="802"/>
      <c r="K41" s="869"/>
      <c r="L41" s="801"/>
      <c r="M41" s="802"/>
      <c r="N41" s="802"/>
      <c r="O41" s="802"/>
      <c r="P41" s="802"/>
      <c r="Q41" s="802"/>
      <c r="R41" s="802"/>
      <c r="S41" s="802"/>
      <c r="T41" s="802"/>
      <c r="U41" s="802"/>
      <c r="V41" s="869"/>
      <c r="W41" s="801"/>
      <c r="X41" s="802"/>
      <c r="Y41" s="802"/>
      <c r="Z41" s="802"/>
      <c r="AA41" s="802"/>
      <c r="AB41" s="802"/>
      <c r="AC41" s="869"/>
      <c r="AD41" s="801"/>
      <c r="AE41" s="802"/>
      <c r="AF41" s="802"/>
      <c r="AG41" s="802"/>
      <c r="AH41" s="870"/>
      <c r="AI41" s="871"/>
      <c r="AJ41" s="802"/>
      <c r="AK41" s="802"/>
      <c r="AL41" s="802"/>
      <c r="AM41" s="870"/>
      <c r="AS41" s="327"/>
    </row>
    <row r="42" spans="1:45" ht="22.5" customHeight="1" thickBot="1" x14ac:dyDescent="0.2">
      <c r="A42" s="329"/>
      <c r="B42" s="890"/>
      <c r="C42" s="891"/>
      <c r="D42" s="892"/>
      <c r="E42" s="892"/>
      <c r="F42" s="892"/>
      <c r="G42" s="892"/>
      <c r="H42" s="892"/>
      <c r="I42" s="892"/>
      <c r="J42" s="892"/>
      <c r="K42" s="892"/>
      <c r="L42" s="892"/>
      <c r="M42" s="892"/>
      <c r="N42" s="892"/>
      <c r="O42" s="892"/>
      <c r="P42" s="892"/>
      <c r="Q42" s="892"/>
      <c r="R42" s="892"/>
      <c r="S42" s="892"/>
      <c r="T42" s="892"/>
      <c r="U42" s="892"/>
      <c r="V42" s="893"/>
      <c r="W42" s="894" t="s">
        <v>105</v>
      </c>
      <c r="X42" s="895"/>
      <c r="Y42" s="895"/>
      <c r="Z42" s="895"/>
      <c r="AA42" s="895"/>
      <c r="AB42" s="895"/>
      <c r="AC42" s="895"/>
      <c r="AD42" s="895"/>
      <c r="AE42" s="895"/>
      <c r="AF42" s="895"/>
      <c r="AG42" s="895"/>
      <c r="AH42" s="896"/>
      <c r="AI42" s="897"/>
      <c r="AJ42" s="895"/>
      <c r="AK42" s="895"/>
      <c r="AL42" s="895"/>
      <c r="AM42" s="896"/>
      <c r="AS42" s="327"/>
    </row>
    <row r="43" spans="1:45" ht="27.75" customHeight="1" thickTop="1" thickBot="1" x14ac:dyDescent="0.2">
      <c r="V43" s="333"/>
      <c r="W43" s="821" t="s">
        <v>122</v>
      </c>
      <c r="X43" s="822"/>
      <c r="Y43" s="822"/>
      <c r="Z43" s="822"/>
      <c r="AA43" s="822"/>
      <c r="AB43" s="822"/>
      <c r="AC43" s="822"/>
      <c r="AD43" s="822"/>
      <c r="AE43" s="822"/>
      <c r="AF43" s="822"/>
      <c r="AG43" s="822"/>
      <c r="AH43" s="823"/>
      <c r="AI43" s="813"/>
      <c r="AJ43" s="814"/>
      <c r="AK43" s="814"/>
      <c r="AL43" s="814"/>
      <c r="AM43" s="815"/>
      <c r="AS43" s="327"/>
    </row>
    <row r="44" spans="1:45" ht="6.75" customHeight="1" x14ac:dyDescent="0.15">
      <c r="B44" s="330"/>
      <c r="AS44" s="327"/>
    </row>
    <row r="45" spans="1:45" x14ac:dyDescent="0.15">
      <c r="B45" s="323" t="s">
        <v>505</v>
      </c>
      <c r="AS45" s="327"/>
    </row>
    <row r="46" spans="1:45" ht="8.25" customHeight="1" x14ac:dyDescent="0.15">
      <c r="C46" s="323"/>
      <c r="AS46" s="327"/>
    </row>
    <row r="47" spans="1:45" ht="8.25" customHeight="1" x14ac:dyDescent="0.15">
      <c r="O47" s="314"/>
      <c r="P47" s="327"/>
      <c r="Q47" s="327"/>
      <c r="R47" s="327"/>
      <c r="S47" s="327"/>
      <c r="T47" s="327"/>
      <c r="U47" s="327"/>
      <c r="V47" s="331"/>
      <c r="W47" s="327"/>
      <c r="X47" s="327"/>
      <c r="Y47" s="327"/>
      <c r="Z47" s="327"/>
      <c r="AA47" s="327"/>
      <c r="AB47" s="332"/>
      <c r="AC47" s="327"/>
      <c r="AS47" s="314"/>
    </row>
    <row r="48" spans="1:45" ht="20.25" customHeight="1" thickBot="1" x14ac:dyDescent="0.2">
      <c r="B48" s="326" t="s">
        <v>288</v>
      </c>
      <c r="O48" s="314"/>
      <c r="P48" s="327"/>
      <c r="Q48" s="327"/>
      <c r="R48" s="327"/>
      <c r="S48" s="327"/>
      <c r="T48" s="327"/>
      <c r="U48" s="327"/>
      <c r="V48" s="331"/>
      <c r="W48" s="327"/>
      <c r="X48" s="327"/>
      <c r="Y48" s="327"/>
      <c r="Z48" s="327"/>
      <c r="AA48" s="327"/>
      <c r="AB48" s="332"/>
      <c r="AC48" s="327"/>
      <c r="AS48" s="314"/>
    </row>
    <row r="49" spans="2:45" ht="30.75" customHeight="1" thickBot="1" x14ac:dyDescent="0.2">
      <c r="B49" s="810" t="s">
        <v>289</v>
      </c>
      <c r="C49" s="811"/>
      <c r="D49" s="811"/>
      <c r="E49" s="811"/>
      <c r="F49" s="811"/>
      <c r="G49" s="811"/>
      <c r="H49" s="811"/>
      <c r="I49" s="812"/>
      <c r="J49" s="314"/>
      <c r="K49" s="314"/>
      <c r="L49" s="314"/>
      <c r="O49" s="327"/>
      <c r="P49" s="327"/>
      <c r="Q49" s="327"/>
      <c r="R49" s="327"/>
      <c r="S49" s="327"/>
      <c r="T49" s="327"/>
      <c r="U49" s="327"/>
      <c r="V49" s="314"/>
      <c r="W49" s="327"/>
      <c r="X49" s="327"/>
      <c r="Y49" s="327"/>
      <c r="Z49" s="327"/>
      <c r="AA49" s="327"/>
      <c r="AB49" s="327"/>
      <c r="AC49" s="327"/>
      <c r="AD49" s="327"/>
      <c r="AE49" s="327"/>
      <c r="AF49" s="327"/>
      <c r="AG49" s="327"/>
      <c r="AH49" s="327"/>
      <c r="AM49" s="327"/>
      <c r="AS49" s="327"/>
    </row>
    <row r="50" spans="2:45" ht="30.75" customHeight="1" thickTop="1" thickBot="1" x14ac:dyDescent="0.2">
      <c r="B50" s="813"/>
      <c r="C50" s="814"/>
      <c r="D50" s="814"/>
      <c r="E50" s="814"/>
      <c r="F50" s="814"/>
      <c r="G50" s="814"/>
      <c r="H50" s="814" t="s">
        <v>290</v>
      </c>
      <c r="I50" s="815"/>
      <c r="J50" s="816" t="s">
        <v>107</v>
      </c>
      <c r="K50" s="817"/>
      <c r="L50" s="817"/>
      <c r="M50" s="817"/>
      <c r="N50" s="817"/>
      <c r="O50" s="818"/>
      <c r="Q50" s="819"/>
      <c r="R50" s="820"/>
      <c r="S50" s="820"/>
      <c r="T50" s="820"/>
      <c r="U50" s="820"/>
      <c r="V50" s="820"/>
      <c r="W50" s="820"/>
      <c r="X50" s="820"/>
      <c r="Y50" s="820"/>
      <c r="Z50" s="820"/>
      <c r="AA50" s="820"/>
      <c r="AB50" s="820"/>
      <c r="AC50" s="820"/>
      <c r="AD50" s="820"/>
      <c r="AE50" s="820"/>
      <c r="AF50" s="820"/>
      <c r="AG50" s="820"/>
      <c r="AH50" s="820"/>
      <c r="AI50" s="820"/>
      <c r="AJ50" s="820"/>
      <c r="AK50" s="820"/>
      <c r="AL50" s="820"/>
      <c r="AM50" s="820"/>
      <c r="AS50" s="327"/>
    </row>
    <row r="51" spans="2:45" ht="18" customHeight="1" x14ac:dyDescent="0.15">
      <c r="B51" s="323" t="s">
        <v>96</v>
      </c>
      <c r="AS51" s="327"/>
    </row>
    <row r="52" spans="2:45" ht="13.5" customHeight="1" x14ac:dyDescent="0.15">
      <c r="B52" s="323" t="s">
        <v>291</v>
      </c>
      <c r="AS52" s="327"/>
    </row>
    <row r="53" spans="2:45" ht="13.5" customHeight="1" x14ac:dyDescent="0.15">
      <c r="B53" s="323" t="s">
        <v>108</v>
      </c>
      <c r="AS53" s="327"/>
    </row>
    <row r="54" spans="2:45" ht="13.5" customHeight="1" x14ac:dyDescent="0.15">
      <c r="B54" s="323" t="s">
        <v>292</v>
      </c>
    </row>
    <row r="55" spans="2:45" ht="13.5" customHeight="1" x14ac:dyDescent="0.15">
      <c r="B55" s="323" t="s">
        <v>293</v>
      </c>
    </row>
    <row r="56" spans="2:45" ht="9.75" customHeight="1" x14ac:dyDescent="0.15">
      <c r="B56" s="323" t="s">
        <v>170</v>
      </c>
    </row>
    <row r="57" spans="2:45" ht="18" customHeight="1" x14ac:dyDescent="0.15"/>
    <row r="58" spans="2:45" ht="18" customHeight="1" x14ac:dyDescent="0.15"/>
  </sheetData>
  <mergeCells count="163">
    <mergeCell ref="W43:AH43"/>
    <mergeCell ref="AI43:AM43"/>
    <mergeCell ref="B49:I49"/>
    <mergeCell ref="B50:G50"/>
    <mergeCell ref="H50:I50"/>
    <mergeCell ref="J50:O50"/>
    <mergeCell ref="Q50:AM50"/>
    <mergeCell ref="C41:K41"/>
    <mergeCell ref="L41:V41"/>
    <mergeCell ref="W41:AC41"/>
    <mergeCell ref="AD41:AH41"/>
    <mergeCell ref="AI41:AM41"/>
    <mergeCell ref="C42:V42"/>
    <mergeCell ref="W42:AH42"/>
    <mergeCell ref="AI42:AM42"/>
    <mergeCell ref="AD38:AH38"/>
    <mergeCell ref="AI38:AM38"/>
    <mergeCell ref="C39:K39"/>
    <mergeCell ref="L39:V39"/>
    <mergeCell ref="W39:AC39"/>
    <mergeCell ref="AD39:AH39"/>
    <mergeCell ref="AI39:AM39"/>
    <mergeCell ref="C40:K40"/>
    <mergeCell ref="L40:V40"/>
    <mergeCell ref="W40:AC40"/>
    <mergeCell ref="AD40:AH40"/>
    <mergeCell ref="AI40:AM40"/>
    <mergeCell ref="AI35:AM35"/>
    <mergeCell ref="C36:K36"/>
    <mergeCell ref="L36:V36"/>
    <mergeCell ref="W36:AC36"/>
    <mergeCell ref="AD36:AH36"/>
    <mergeCell ref="AI36:AM36"/>
    <mergeCell ref="B34:B42"/>
    <mergeCell ref="C34:K34"/>
    <mergeCell ref="L34:V34"/>
    <mergeCell ref="W34:AC34"/>
    <mergeCell ref="AD34:AH34"/>
    <mergeCell ref="AI34:AM34"/>
    <mergeCell ref="C35:K35"/>
    <mergeCell ref="L35:V35"/>
    <mergeCell ref="W35:AC35"/>
    <mergeCell ref="AD35:AH35"/>
    <mergeCell ref="C37:K37"/>
    <mergeCell ref="L37:V37"/>
    <mergeCell ref="W37:AC37"/>
    <mergeCell ref="AD37:AH37"/>
    <mergeCell ref="AI37:AM37"/>
    <mergeCell ref="C38:K38"/>
    <mergeCell ref="L38:V38"/>
    <mergeCell ref="W38:AC38"/>
    <mergeCell ref="C33:V33"/>
    <mergeCell ref="W33:AH33"/>
    <mergeCell ref="AI33:AM33"/>
    <mergeCell ref="C30:K30"/>
    <mergeCell ref="L30:V30"/>
    <mergeCell ref="W30:AC30"/>
    <mergeCell ref="AD30:AH30"/>
    <mergeCell ref="AI30:AM30"/>
    <mergeCell ref="C31:K31"/>
    <mergeCell ref="L31:V31"/>
    <mergeCell ref="W31:AC31"/>
    <mergeCell ref="AD31:AH31"/>
    <mergeCell ref="AI31:AM31"/>
    <mergeCell ref="AI28:AM28"/>
    <mergeCell ref="C29:K29"/>
    <mergeCell ref="L29:V29"/>
    <mergeCell ref="W29:AC29"/>
    <mergeCell ref="AD29:AH29"/>
    <mergeCell ref="AI29:AM29"/>
    <mergeCell ref="C32:K32"/>
    <mergeCell ref="L32:V32"/>
    <mergeCell ref="W32:AC32"/>
    <mergeCell ref="AD32:AH32"/>
    <mergeCell ref="AI32:AM32"/>
    <mergeCell ref="C24:V24"/>
    <mergeCell ref="W24:AH24"/>
    <mergeCell ref="AI24:AM24"/>
    <mergeCell ref="B25:B33"/>
    <mergeCell ref="C25:K25"/>
    <mergeCell ref="L25:V25"/>
    <mergeCell ref="W25:AC25"/>
    <mergeCell ref="AD25:AH25"/>
    <mergeCell ref="AI25:AM25"/>
    <mergeCell ref="C26:K26"/>
    <mergeCell ref="B16:B24"/>
    <mergeCell ref="L26:V26"/>
    <mergeCell ref="W26:AC26"/>
    <mergeCell ref="AD26:AH26"/>
    <mergeCell ref="AI26:AM26"/>
    <mergeCell ref="C27:K27"/>
    <mergeCell ref="L27:V27"/>
    <mergeCell ref="W27:AC27"/>
    <mergeCell ref="AD27:AH27"/>
    <mergeCell ref="AI27:AM27"/>
    <mergeCell ref="C28:K28"/>
    <mergeCell ref="L28:V28"/>
    <mergeCell ref="W28:AC28"/>
    <mergeCell ref="AD28:AH28"/>
    <mergeCell ref="C22:K22"/>
    <mergeCell ref="L22:V22"/>
    <mergeCell ref="W22:AC22"/>
    <mergeCell ref="AD22:AH22"/>
    <mergeCell ref="AI22:AM22"/>
    <mergeCell ref="C23:K23"/>
    <mergeCell ref="L23:V23"/>
    <mergeCell ref="W23:AC23"/>
    <mergeCell ref="AD23:AH23"/>
    <mergeCell ref="AI23:AM23"/>
    <mergeCell ref="C20:K20"/>
    <mergeCell ref="L20:V20"/>
    <mergeCell ref="W20:AC20"/>
    <mergeCell ref="AD20:AH20"/>
    <mergeCell ref="AI20:AM20"/>
    <mergeCell ref="C21:K21"/>
    <mergeCell ref="L21:V21"/>
    <mergeCell ref="W21:AC21"/>
    <mergeCell ref="AD21:AH21"/>
    <mergeCell ref="AI21:AM21"/>
    <mergeCell ref="C18:K18"/>
    <mergeCell ref="L18:V18"/>
    <mergeCell ref="W18:AC18"/>
    <mergeCell ref="AD18:AH18"/>
    <mergeCell ref="AI18:AM18"/>
    <mergeCell ref="C19:K19"/>
    <mergeCell ref="L19:V19"/>
    <mergeCell ref="W19:AC19"/>
    <mergeCell ref="AD19:AH19"/>
    <mergeCell ref="AI19:AM19"/>
    <mergeCell ref="AI16:AM16"/>
    <mergeCell ref="C17:K17"/>
    <mergeCell ref="L17:V17"/>
    <mergeCell ref="W17:AC17"/>
    <mergeCell ref="AD17:AH17"/>
    <mergeCell ref="AI17:AM17"/>
    <mergeCell ref="C15:K15"/>
    <mergeCell ref="L15:V15"/>
    <mergeCell ref="W15:AC15"/>
    <mergeCell ref="AD15:AH15"/>
    <mergeCell ref="AI15:AM15"/>
    <mergeCell ref="C16:K16"/>
    <mergeCell ref="L16:V16"/>
    <mergeCell ref="W16:AC16"/>
    <mergeCell ref="AD16:AH16"/>
    <mergeCell ref="B3:AM3"/>
    <mergeCell ref="A4:AN4"/>
    <mergeCell ref="B6:F6"/>
    <mergeCell ref="G6:R6"/>
    <mergeCell ref="T6:Z6"/>
    <mergeCell ref="AA6:AM6"/>
    <mergeCell ref="AC10:AD10"/>
    <mergeCell ref="AE10:AK10"/>
    <mergeCell ref="B11:I11"/>
    <mergeCell ref="J11:P11"/>
    <mergeCell ref="Q11:W11"/>
    <mergeCell ref="X11:AD11"/>
    <mergeCell ref="AE11:AK11"/>
    <mergeCell ref="B10:I10"/>
    <mergeCell ref="J10:N10"/>
    <mergeCell ref="O10:P10"/>
    <mergeCell ref="Q10:U10"/>
    <mergeCell ref="V10:W10"/>
    <mergeCell ref="X10:AB10"/>
  </mergeCells>
  <phoneticPr fontId="3"/>
  <pageMargins left="0.78740157480314965" right="0.19685039370078741" top="0.47244094488188981" bottom="0.19685039370078741" header="0" footer="0"/>
  <pageSetup paperSize="9" scale="8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30"/>
  <sheetViews>
    <sheetView view="pageBreakPreview" topLeftCell="A109" zoomScale="75" zoomScaleNormal="100" zoomScaleSheetLayoutView="75" workbookViewId="0">
      <selection activeCell="BD123" sqref="BD123"/>
    </sheetView>
  </sheetViews>
  <sheetFormatPr defaultColWidth="3.83203125" defaultRowHeight="13.5" x14ac:dyDescent="0.15"/>
  <cols>
    <col min="1" max="1" width="6.33203125" style="300" customWidth="1"/>
    <col min="2" max="2" width="9.33203125" style="300" customWidth="1"/>
    <col min="3" max="34" width="3.33203125" style="300" customWidth="1"/>
    <col min="35" max="35" width="4.1640625" style="300" customWidth="1"/>
    <col min="36" max="39" width="3.33203125" style="300" customWidth="1"/>
    <col min="40" max="256" width="3.83203125" style="300"/>
    <col min="257" max="257" width="6.33203125" style="300" customWidth="1"/>
    <col min="258" max="258" width="9.33203125" style="300" customWidth="1"/>
    <col min="259" max="290" width="3.33203125" style="300" customWidth="1"/>
    <col min="291" max="291" width="4.1640625" style="300" customWidth="1"/>
    <col min="292" max="295" width="3.33203125" style="300" customWidth="1"/>
    <col min="296" max="512" width="3.83203125" style="300"/>
    <col min="513" max="513" width="6.33203125" style="300" customWidth="1"/>
    <col min="514" max="514" width="9.33203125" style="300" customWidth="1"/>
    <col min="515" max="546" width="3.33203125" style="300" customWidth="1"/>
    <col min="547" max="547" width="4.1640625" style="300" customWidth="1"/>
    <col min="548" max="551" width="3.33203125" style="300" customWidth="1"/>
    <col min="552" max="768" width="3.83203125" style="300"/>
    <col min="769" max="769" width="6.33203125" style="300" customWidth="1"/>
    <col min="770" max="770" width="9.33203125" style="300" customWidth="1"/>
    <col min="771" max="802" width="3.33203125" style="300" customWidth="1"/>
    <col min="803" max="803" width="4.1640625" style="300" customWidth="1"/>
    <col min="804" max="807" width="3.33203125" style="300" customWidth="1"/>
    <col min="808" max="1024" width="3.83203125" style="300"/>
    <col min="1025" max="1025" width="6.33203125" style="300" customWidth="1"/>
    <col min="1026" max="1026" width="9.33203125" style="300" customWidth="1"/>
    <col min="1027" max="1058" width="3.33203125" style="300" customWidth="1"/>
    <col min="1059" max="1059" width="4.1640625" style="300" customWidth="1"/>
    <col min="1060" max="1063" width="3.33203125" style="300" customWidth="1"/>
    <col min="1064" max="1280" width="3.83203125" style="300"/>
    <col min="1281" max="1281" width="6.33203125" style="300" customWidth="1"/>
    <col min="1282" max="1282" width="9.33203125" style="300" customWidth="1"/>
    <col min="1283" max="1314" width="3.33203125" style="300" customWidth="1"/>
    <col min="1315" max="1315" width="4.1640625" style="300" customWidth="1"/>
    <col min="1316" max="1319" width="3.33203125" style="300" customWidth="1"/>
    <col min="1320" max="1536" width="3.83203125" style="300"/>
    <col min="1537" max="1537" width="6.33203125" style="300" customWidth="1"/>
    <col min="1538" max="1538" width="9.33203125" style="300" customWidth="1"/>
    <col min="1539" max="1570" width="3.33203125" style="300" customWidth="1"/>
    <col min="1571" max="1571" width="4.1640625" style="300" customWidth="1"/>
    <col min="1572" max="1575" width="3.33203125" style="300" customWidth="1"/>
    <col min="1576" max="1792" width="3.83203125" style="300"/>
    <col min="1793" max="1793" width="6.33203125" style="300" customWidth="1"/>
    <col min="1794" max="1794" width="9.33203125" style="300" customWidth="1"/>
    <col min="1795" max="1826" width="3.33203125" style="300" customWidth="1"/>
    <col min="1827" max="1827" width="4.1640625" style="300" customWidth="1"/>
    <col min="1828" max="1831" width="3.33203125" style="300" customWidth="1"/>
    <col min="1832" max="2048" width="3.83203125" style="300"/>
    <col min="2049" max="2049" width="6.33203125" style="300" customWidth="1"/>
    <col min="2050" max="2050" width="9.33203125" style="300" customWidth="1"/>
    <col min="2051" max="2082" width="3.33203125" style="300" customWidth="1"/>
    <col min="2083" max="2083" width="4.1640625" style="300" customWidth="1"/>
    <col min="2084" max="2087" width="3.33203125" style="300" customWidth="1"/>
    <col min="2088" max="2304" width="3.83203125" style="300"/>
    <col min="2305" max="2305" width="6.33203125" style="300" customWidth="1"/>
    <col min="2306" max="2306" width="9.33203125" style="300" customWidth="1"/>
    <col min="2307" max="2338" width="3.33203125" style="300" customWidth="1"/>
    <col min="2339" max="2339" width="4.1640625" style="300" customWidth="1"/>
    <col min="2340" max="2343" width="3.33203125" style="300" customWidth="1"/>
    <col min="2344" max="2560" width="3.83203125" style="300"/>
    <col min="2561" max="2561" width="6.33203125" style="300" customWidth="1"/>
    <col min="2562" max="2562" width="9.33203125" style="300" customWidth="1"/>
    <col min="2563" max="2594" width="3.33203125" style="300" customWidth="1"/>
    <col min="2595" max="2595" width="4.1640625" style="300" customWidth="1"/>
    <col min="2596" max="2599" width="3.33203125" style="300" customWidth="1"/>
    <col min="2600" max="2816" width="3.83203125" style="300"/>
    <col min="2817" max="2817" width="6.33203125" style="300" customWidth="1"/>
    <col min="2818" max="2818" width="9.33203125" style="300" customWidth="1"/>
    <col min="2819" max="2850" width="3.33203125" style="300" customWidth="1"/>
    <col min="2851" max="2851" width="4.1640625" style="300" customWidth="1"/>
    <col min="2852" max="2855" width="3.33203125" style="300" customWidth="1"/>
    <col min="2856" max="3072" width="3.83203125" style="300"/>
    <col min="3073" max="3073" width="6.33203125" style="300" customWidth="1"/>
    <col min="3074" max="3074" width="9.33203125" style="300" customWidth="1"/>
    <col min="3075" max="3106" width="3.33203125" style="300" customWidth="1"/>
    <col min="3107" max="3107" width="4.1640625" style="300" customWidth="1"/>
    <col min="3108" max="3111" width="3.33203125" style="300" customWidth="1"/>
    <col min="3112" max="3328" width="3.83203125" style="300"/>
    <col min="3329" max="3329" width="6.33203125" style="300" customWidth="1"/>
    <col min="3330" max="3330" width="9.33203125" style="300" customWidth="1"/>
    <col min="3331" max="3362" width="3.33203125" style="300" customWidth="1"/>
    <col min="3363" max="3363" width="4.1640625" style="300" customWidth="1"/>
    <col min="3364" max="3367" width="3.33203125" style="300" customWidth="1"/>
    <col min="3368" max="3584" width="3.83203125" style="300"/>
    <col min="3585" max="3585" width="6.33203125" style="300" customWidth="1"/>
    <col min="3586" max="3586" width="9.33203125" style="300" customWidth="1"/>
    <col min="3587" max="3618" width="3.33203125" style="300" customWidth="1"/>
    <col min="3619" max="3619" width="4.1640625" style="300" customWidth="1"/>
    <col min="3620" max="3623" width="3.33203125" style="300" customWidth="1"/>
    <col min="3624" max="3840" width="3.83203125" style="300"/>
    <col min="3841" max="3841" width="6.33203125" style="300" customWidth="1"/>
    <col min="3842" max="3842" width="9.33203125" style="300" customWidth="1"/>
    <col min="3843" max="3874" width="3.33203125" style="300" customWidth="1"/>
    <col min="3875" max="3875" width="4.1640625" style="300" customWidth="1"/>
    <col min="3876" max="3879" width="3.33203125" style="300" customWidth="1"/>
    <col min="3880" max="4096" width="3.83203125" style="300"/>
    <col min="4097" max="4097" width="6.33203125" style="300" customWidth="1"/>
    <col min="4098" max="4098" width="9.33203125" style="300" customWidth="1"/>
    <col min="4099" max="4130" width="3.33203125" style="300" customWidth="1"/>
    <col min="4131" max="4131" width="4.1640625" style="300" customWidth="1"/>
    <col min="4132" max="4135" width="3.33203125" style="300" customWidth="1"/>
    <col min="4136" max="4352" width="3.83203125" style="300"/>
    <col min="4353" max="4353" width="6.33203125" style="300" customWidth="1"/>
    <col min="4354" max="4354" width="9.33203125" style="300" customWidth="1"/>
    <col min="4355" max="4386" width="3.33203125" style="300" customWidth="1"/>
    <col min="4387" max="4387" width="4.1640625" style="300" customWidth="1"/>
    <col min="4388" max="4391" width="3.33203125" style="300" customWidth="1"/>
    <col min="4392" max="4608" width="3.83203125" style="300"/>
    <col min="4609" max="4609" width="6.33203125" style="300" customWidth="1"/>
    <col min="4610" max="4610" width="9.33203125" style="300" customWidth="1"/>
    <col min="4611" max="4642" width="3.33203125" style="300" customWidth="1"/>
    <col min="4643" max="4643" width="4.1640625" style="300" customWidth="1"/>
    <col min="4644" max="4647" width="3.33203125" style="300" customWidth="1"/>
    <col min="4648" max="4864" width="3.83203125" style="300"/>
    <col min="4865" max="4865" width="6.33203125" style="300" customWidth="1"/>
    <col min="4866" max="4866" width="9.33203125" style="300" customWidth="1"/>
    <col min="4867" max="4898" width="3.33203125" style="300" customWidth="1"/>
    <col min="4899" max="4899" width="4.1640625" style="300" customWidth="1"/>
    <col min="4900" max="4903" width="3.33203125" style="300" customWidth="1"/>
    <col min="4904" max="5120" width="3.83203125" style="300"/>
    <col min="5121" max="5121" width="6.33203125" style="300" customWidth="1"/>
    <col min="5122" max="5122" width="9.33203125" style="300" customWidth="1"/>
    <col min="5123" max="5154" width="3.33203125" style="300" customWidth="1"/>
    <col min="5155" max="5155" width="4.1640625" style="300" customWidth="1"/>
    <col min="5156" max="5159" width="3.33203125" style="300" customWidth="1"/>
    <col min="5160" max="5376" width="3.83203125" style="300"/>
    <col min="5377" max="5377" width="6.33203125" style="300" customWidth="1"/>
    <col min="5378" max="5378" width="9.33203125" style="300" customWidth="1"/>
    <col min="5379" max="5410" width="3.33203125" style="300" customWidth="1"/>
    <col min="5411" max="5411" width="4.1640625" style="300" customWidth="1"/>
    <col min="5412" max="5415" width="3.33203125" style="300" customWidth="1"/>
    <col min="5416" max="5632" width="3.83203125" style="300"/>
    <col min="5633" max="5633" width="6.33203125" style="300" customWidth="1"/>
    <col min="5634" max="5634" width="9.33203125" style="300" customWidth="1"/>
    <col min="5635" max="5666" width="3.33203125" style="300" customWidth="1"/>
    <col min="5667" max="5667" width="4.1640625" style="300" customWidth="1"/>
    <col min="5668" max="5671" width="3.33203125" style="300" customWidth="1"/>
    <col min="5672" max="5888" width="3.83203125" style="300"/>
    <col min="5889" max="5889" width="6.33203125" style="300" customWidth="1"/>
    <col min="5890" max="5890" width="9.33203125" style="300" customWidth="1"/>
    <col min="5891" max="5922" width="3.33203125" style="300" customWidth="1"/>
    <col min="5923" max="5923" width="4.1640625" style="300" customWidth="1"/>
    <col min="5924" max="5927" width="3.33203125" style="300" customWidth="1"/>
    <col min="5928" max="6144" width="3.83203125" style="300"/>
    <col min="6145" max="6145" width="6.33203125" style="300" customWidth="1"/>
    <col min="6146" max="6146" width="9.33203125" style="300" customWidth="1"/>
    <col min="6147" max="6178" width="3.33203125" style="300" customWidth="1"/>
    <col min="6179" max="6179" width="4.1640625" style="300" customWidth="1"/>
    <col min="6180" max="6183" width="3.33203125" style="300" customWidth="1"/>
    <col min="6184" max="6400" width="3.83203125" style="300"/>
    <col min="6401" max="6401" width="6.33203125" style="300" customWidth="1"/>
    <col min="6402" max="6402" width="9.33203125" style="300" customWidth="1"/>
    <col min="6403" max="6434" width="3.33203125" style="300" customWidth="1"/>
    <col min="6435" max="6435" width="4.1640625" style="300" customWidth="1"/>
    <col min="6436" max="6439" width="3.33203125" style="300" customWidth="1"/>
    <col min="6440" max="6656" width="3.83203125" style="300"/>
    <col min="6657" max="6657" width="6.33203125" style="300" customWidth="1"/>
    <col min="6658" max="6658" width="9.33203125" style="300" customWidth="1"/>
    <col min="6659" max="6690" width="3.33203125" style="300" customWidth="1"/>
    <col min="6691" max="6691" width="4.1640625" style="300" customWidth="1"/>
    <col min="6692" max="6695" width="3.33203125" style="300" customWidth="1"/>
    <col min="6696" max="6912" width="3.83203125" style="300"/>
    <col min="6913" max="6913" width="6.33203125" style="300" customWidth="1"/>
    <col min="6914" max="6914" width="9.33203125" style="300" customWidth="1"/>
    <col min="6915" max="6946" width="3.33203125" style="300" customWidth="1"/>
    <col min="6947" max="6947" width="4.1640625" style="300" customWidth="1"/>
    <col min="6948" max="6951" width="3.33203125" style="300" customWidth="1"/>
    <col min="6952" max="7168" width="3.83203125" style="300"/>
    <col min="7169" max="7169" width="6.33203125" style="300" customWidth="1"/>
    <col min="7170" max="7170" width="9.33203125" style="300" customWidth="1"/>
    <col min="7171" max="7202" width="3.33203125" style="300" customWidth="1"/>
    <col min="7203" max="7203" width="4.1640625" style="300" customWidth="1"/>
    <col min="7204" max="7207" width="3.33203125" style="300" customWidth="1"/>
    <col min="7208" max="7424" width="3.83203125" style="300"/>
    <col min="7425" max="7425" width="6.33203125" style="300" customWidth="1"/>
    <col min="7426" max="7426" width="9.33203125" style="300" customWidth="1"/>
    <col min="7427" max="7458" width="3.33203125" style="300" customWidth="1"/>
    <col min="7459" max="7459" width="4.1640625" style="300" customWidth="1"/>
    <col min="7460" max="7463" width="3.33203125" style="300" customWidth="1"/>
    <col min="7464" max="7680" width="3.83203125" style="300"/>
    <col min="7681" max="7681" width="6.33203125" style="300" customWidth="1"/>
    <col min="7682" max="7682" width="9.33203125" style="300" customWidth="1"/>
    <col min="7683" max="7714" width="3.33203125" style="300" customWidth="1"/>
    <col min="7715" max="7715" width="4.1640625" style="300" customWidth="1"/>
    <col min="7716" max="7719" width="3.33203125" style="300" customWidth="1"/>
    <col min="7720" max="7936" width="3.83203125" style="300"/>
    <col min="7937" max="7937" width="6.33203125" style="300" customWidth="1"/>
    <col min="7938" max="7938" width="9.33203125" style="300" customWidth="1"/>
    <col min="7939" max="7970" width="3.33203125" style="300" customWidth="1"/>
    <col min="7971" max="7971" width="4.1640625" style="300" customWidth="1"/>
    <col min="7972" max="7975" width="3.33203125" style="300" customWidth="1"/>
    <col min="7976" max="8192" width="3.83203125" style="300"/>
    <col min="8193" max="8193" width="6.33203125" style="300" customWidth="1"/>
    <col min="8194" max="8194" width="9.33203125" style="300" customWidth="1"/>
    <col min="8195" max="8226" width="3.33203125" style="300" customWidth="1"/>
    <col min="8227" max="8227" width="4.1640625" style="300" customWidth="1"/>
    <col min="8228" max="8231" width="3.33203125" style="300" customWidth="1"/>
    <col min="8232" max="8448" width="3.83203125" style="300"/>
    <col min="8449" max="8449" width="6.33203125" style="300" customWidth="1"/>
    <col min="8450" max="8450" width="9.33203125" style="300" customWidth="1"/>
    <col min="8451" max="8482" width="3.33203125" style="300" customWidth="1"/>
    <col min="8483" max="8483" width="4.1640625" style="300" customWidth="1"/>
    <col min="8484" max="8487" width="3.33203125" style="300" customWidth="1"/>
    <col min="8488" max="8704" width="3.83203125" style="300"/>
    <col min="8705" max="8705" width="6.33203125" style="300" customWidth="1"/>
    <col min="8706" max="8706" width="9.33203125" style="300" customWidth="1"/>
    <col min="8707" max="8738" width="3.33203125" style="300" customWidth="1"/>
    <col min="8739" max="8739" width="4.1640625" style="300" customWidth="1"/>
    <col min="8740" max="8743" width="3.33203125" style="300" customWidth="1"/>
    <col min="8744" max="8960" width="3.83203125" style="300"/>
    <col min="8961" max="8961" width="6.33203125" style="300" customWidth="1"/>
    <col min="8962" max="8962" width="9.33203125" style="300" customWidth="1"/>
    <col min="8963" max="8994" width="3.33203125" style="300" customWidth="1"/>
    <col min="8995" max="8995" width="4.1640625" style="300" customWidth="1"/>
    <col min="8996" max="8999" width="3.33203125" style="300" customWidth="1"/>
    <col min="9000" max="9216" width="3.83203125" style="300"/>
    <col min="9217" max="9217" width="6.33203125" style="300" customWidth="1"/>
    <col min="9218" max="9218" width="9.33203125" style="300" customWidth="1"/>
    <col min="9219" max="9250" width="3.33203125" style="300" customWidth="1"/>
    <col min="9251" max="9251" width="4.1640625" style="300" customWidth="1"/>
    <col min="9252" max="9255" width="3.33203125" style="300" customWidth="1"/>
    <col min="9256" max="9472" width="3.83203125" style="300"/>
    <col min="9473" max="9473" width="6.33203125" style="300" customWidth="1"/>
    <col min="9474" max="9474" width="9.33203125" style="300" customWidth="1"/>
    <col min="9475" max="9506" width="3.33203125" style="300" customWidth="1"/>
    <col min="9507" max="9507" width="4.1640625" style="300" customWidth="1"/>
    <col min="9508" max="9511" width="3.33203125" style="300" customWidth="1"/>
    <col min="9512" max="9728" width="3.83203125" style="300"/>
    <col min="9729" max="9729" width="6.33203125" style="300" customWidth="1"/>
    <col min="9730" max="9730" width="9.33203125" style="300" customWidth="1"/>
    <col min="9731" max="9762" width="3.33203125" style="300" customWidth="1"/>
    <col min="9763" max="9763" width="4.1640625" style="300" customWidth="1"/>
    <col min="9764" max="9767" width="3.33203125" style="300" customWidth="1"/>
    <col min="9768" max="9984" width="3.83203125" style="300"/>
    <col min="9985" max="9985" width="6.33203125" style="300" customWidth="1"/>
    <col min="9986" max="9986" width="9.33203125" style="300" customWidth="1"/>
    <col min="9987" max="10018" width="3.33203125" style="300" customWidth="1"/>
    <col min="10019" max="10019" width="4.1640625" style="300" customWidth="1"/>
    <col min="10020" max="10023" width="3.33203125" style="300" customWidth="1"/>
    <col min="10024" max="10240" width="3.83203125" style="300"/>
    <col min="10241" max="10241" width="6.33203125" style="300" customWidth="1"/>
    <col min="10242" max="10242" width="9.33203125" style="300" customWidth="1"/>
    <col min="10243" max="10274" width="3.33203125" style="300" customWidth="1"/>
    <col min="10275" max="10275" width="4.1640625" style="300" customWidth="1"/>
    <col min="10276" max="10279" width="3.33203125" style="300" customWidth="1"/>
    <col min="10280" max="10496" width="3.83203125" style="300"/>
    <col min="10497" max="10497" width="6.33203125" style="300" customWidth="1"/>
    <col min="10498" max="10498" width="9.33203125" style="300" customWidth="1"/>
    <col min="10499" max="10530" width="3.33203125" style="300" customWidth="1"/>
    <col min="10531" max="10531" width="4.1640625" style="300" customWidth="1"/>
    <col min="10532" max="10535" width="3.33203125" style="300" customWidth="1"/>
    <col min="10536" max="10752" width="3.83203125" style="300"/>
    <col min="10753" max="10753" width="6.33203125" style="300" customWidth="1"/>
    <col min="10754" max="10754" width="9.33203125" style="300" customWidth="1"/>
    <col min="10755" max="10786" width="3.33203125" style="300" customWidth="1"/>
    <col min="10787" max="10787" width="4.1640625" style="300" customWidth="1"/>
    <col min="10788" max="10791" width="3.33203125" style="300" customWidth="1"/>
    <col min="10792" max="11008" width="3.83203125" style="300"/>
    <col min="11009" max="11009" width="6.33203125" style="300" customWidth="1"/>
    <col min="11010" max="11010" width="9.33203125" style="300" customWidth="1"/>
    <col min="11011" max="11042" width="3.33203125" style="300" customWidth="1"/>
    <col min="11043" max="11043" width="4.1640625" style="300" customWidth="1"/>
    <col min="11044" max="11047" width="3.33203125" style="300" customWidth="1"/>
    <col min="11048" max="11264" width="3.83203125" style="300"/>
    <col min="11265" max="11265" width="6.33203125" style="300" customWidth="1"/>
    <col min="11266" max="11266" width="9.33203125" style="300" customWidth="1"/>
    <col min="11267" max="11298" width="3.33203125" style="300" customWidth="1"/>
    <col min="11299" max="11299" width="4.1640625" style="300" customWidth="1"/>
    <col min="11300" max="11303" width="3.33203125" style="300" customWidth="1"/>
    <col min="11304" max="11520" width="3.83203125" style="300"/>
    <col min="11521" max="11521" width="6.33203125" style="300" customWidth="1"/>
    <col min="11522" max="11522" width="9.33203125" style="300" customWidth="1"/>
    <col min="11523" max="11554" width="3.33203125" style="300" customWidth="1"/>
    <col min="11555" max="11555" width="4.1640625" style="300" customWidth="1"/>
    <col min="11556" max="11559" width="3.33203125" style="300" customWidth="1"/>
    <col min="11560" max="11776" width="3.83203125" style="300"/>
    <col min="11777" max="11777" width="6.33203125" style="300" customWidth="1"/>
    <col min="11778" max="11778" width="9.33203125" style="300" customWidth="1"/>
    <col min="11779" max="11810" width="3.33203125" style="300" customWidth="1"/>
    <col min="11811" max="11811" width="4.1640625" style="300" customWidth="1"/>
    <col min="11812" max="11815" width="3.33203125" style="300" customWidth="1"/>
    <col min="11816" max="12032" width="3.83203125" style="300"/>
    <col min="12033" max="12033" width="6.33203125" style="300" customWidth="1"/>
    <col min="12034" max="12034" width="9.33203125" style="300" customWidth="1"/>
    <col min="12035" max="12066" width="3.33203125" style="300" customWidth="1"/>
    <col min="12067" max="12067" width="4.1640625" style="300" customWidth="1"/>
    <col min="12068" max="12071" width="3.33203125" style="300" customWidth="1"/>
    <col min="12072" max="12288" width="3.83203125" style="300"/>
    <col min="12289" max="12289" width="6.33203125" style="300" customWidth="1"/>
    <col min="12290" max="12290" width="9.33203125" style="300" customWidth="1"/>
    <col min="12291" max="12322" width="3.33203125" style="300" customWidth="1"/>
    <col min="12323" max="12323" width="4.1640625" style="300" customWidth="1"/>
    <col min="12324" max="12327" width="3.33203125" style="300" customWidth="1"/>
    <col min="12328" max="12544" width="3.83203125" style="300"/>
    <col min="12545" max="12545" width="6.33203125" style="300" customWidth="1"/>
    <col min="12546" max="12546" width="9.33203125" style="300" customWidth="1"/>
    <col min="12547" max="12578" width="3.33203125" style="300" customWidth="1"/>
    <col min="12579" max="12579" width="4.1640625" style="300" customWidth="1"/>
    <col min="12580" max="12583" width="3.33203125" style="300" customWidth="1"/>
    <col min="12584" max="12800" width="3.83203125" style="300"/>
    <col min="12801" max="12801" width="6.33203125" style="300" customWidth="1"/>
    <col min="12802" max="12802" width="9.33203125" style="300" customWidth="1"/>
    <col min="12803" max="12834" width="3.33203125" style="300" customWidth="1"/>
    <col min="12835" max="12835" width="4.1640625" style="300" customWidth="1"/>
    <col min="12836" max="12839" width="3.33203125" style="300" customWidth="1"/>
    <col min="12840" max="13056" width="3.83203125" style="300"/>
    <col min="13057" max="13057" width="6.33203125" style="300" customWidth="1"/>
    <col min="13058" max="13058" width="9.33203125" style="300" customWidth="1"/>
    <col min="13059" max="13090" width="3.33203125" style="300" customWidth="1"/>
    <col min="13091" max="13091" width="4.1640625" style="300" customWidth="1"/>
    <col min="13092" max="13095" width="3.33203125" style="300" customWidth="1"/>
    <col min="13096" max="13312" width="3.83203125" style="300"/>
    <col min="13313" max="13313" width="6.33203125" style="300" customWidth="1"/>
    <col min="13314" max="13314" width="9.33203125" style="300" customWidth="1"/>
    <col min="13315" max="13346" width="3.33203125" style="300" customWidth="1"/>
    <col min="13347" max="13347" width="4.1640625" style="300" customWidth="1"/>
    <col min="13348" max="13351" width="3.33203125" style="300" customWidth="1"/>
    <col min="13352" max="13568" width="3.83203125" style="300"/>
    <col min="13569" max="13569" width="6.33203125" style="300" customWidth="1"/>
    <col min="13570" max="13570" width="9.33203125" style="300" customWidth="1"/>
    <col min="13571" max="13602" width="3.33203125" style="300" customWidth="1"/>
    <col min="13603" max="13603" width="4.1640625" style="300" customWidth="1"/>
    <col min="13604" max="13607" width="3.33203125" style="300" customWidth="1"/>
    <col min="13608" max="13824" width="3.83203125" style="300"/>
    <col min="13825" max="13825" width="6.33203125" style="300" customWidth="1"/>
    <col min="13826" max="13826" width="9.33203125" style="300" customWidth="1"/>
    <col min="13827" max="13858" width="3.33203125" style="300" customWidth="1"/>
    <col min="13859" max="13859" width="4.1640625" style="300" customWidth="1"/>
    <col min="13860" max="13863" width="3.33203125" style="300" customWidth="1"/>
    <col min="13864" max="14080" width="3.83203125" style="300"/>
    <col min="14081" max="14081" width="6.33203125" style="300" customWidth="1"/>
    <col min="14082" max="14082" width="9.33203125" style="300" customWidth="1"/>
    <col min="14083" max="14114" width="3.33203125" style="300" customWidth="1"/>
    <col min="14115" max="14115" width="4.1640625" style="300" customWidth="1"/>
    <col min="14116" max="14119" width="3.33203125" style="300" customWidth="1"/>
    <col min="14120" max="14336" width="3.83203125" style="300"/>
    <col min="14337" max="14337" width="6.33203125" style="300" customWidth="1"/>
    <col min="14338" max="14338" width="9.33203125" style="300" customWidth="1"/>
    <col min="14339" max="14370" width="3.33203125" style="300" customWidth="1"/>
    <col min="14371" max="14371" width="4.1640625" style="300" customWidth="1"/>
    <col min="14372" max="14375" width="3.33203125" style="300" customWidth="1"/>
    <col min="14376" max="14592" width="3.83203125" style="300"/>
    <col min="14593" max="14593" width="6.33203125" style="300" customWidth="1"/>
    <col min="14594" max="14594" width="9.33203125" style="300" customWidth="1"/>
    <col min="14595" max="14626" width="3.33203125" style="300" customWidth="1"/>
    <col min="14627" max="14627" width="4.1640625" style="300" customWidth="1"/>
    <col min="14628" max="14631" width="3.33203125" style="300" customWidth="1"/>
    <col min="14632" max="14848" width="3.83203125" style="300"/>
    <col min="14849" max="14849" width="6.33203125" style="300" customWidth="1"/>
    <col min="14850" max="14850" width="9.33203125" style="300" customWidth="1"/>
    <col min="14851" max="14882" width="3.33203125" style="300" customWidth="1"/>
    <col min="14883" max="14883" width="4.1640625" style="300" customWidth="1"/>
    <col min="14884" max="14887" width="3.33203125" style="300" customWidth="1"/>
    <col min="14888" max="15104" width="3.83203125" style="300"/>
    <col min="15105" max="15105" width="6.33203125" style="300" customWidth="1"/>
    <col min="15106" max="15106" width="9.33203125" style="300" customWidth="1"/>
    <col min="15107" max="15138" width="3.33203125" style="300" customWidth="1"/>
    <col min="15139" max="15139" width="4.1640625" style="300" customWidth="1"/>
    <col min="15140" max="15143" width="3.33203125" style="300" customWidth="1"/>
    <col min="15144" max="15360" width="3.83203125" style="300"/>
    <col min="15361" max="15361" width="6.33203125" style="300" customWidth="1"/>
    <col min="15362" max="15362" width="9.33203125" style="300" customWidth="1"/>
    <col min="15363" max="15394" width="3.33203125" style="300" customWidth="1"/>
    <col min="15395" max="15395" width="4.1640625" style="300" customWidth="1"/>
    <col min="15396" max="15399" width="3.33203125" style="300" customWidth="1"/>
    <col min="15400" max="15616" width="3.83203125" style="300"/>
    <col min="15617" max="15617" width="6.33203125" style="300" customWidth="1"/>
    <col min="15618" max="15618" width="9.33203125" style="300" customWidth="1"/>
    <col min="15619" max="15650" width="3.33203125" style="300" customWidth="1"/>
    <col min="15651" max="15651" width="4.1640625" style="300" customWidth="1"/>
    <col min="15652" max="15655" width="3.33203125" style="300" customWidth="1"/>
    <col min="15656" max="15872" width="3.83203125" style="300"/>
    <col min="15873" max="15873" width="6.33203125" style="300" customWidth="1"/>
    <col min="15874" max="15874" width="9.33203125" style="300" customWidth="1"/>
    <col min="15875" max="15906" width="3.33203125" style="300" customWidth="1"/>
    <col min="15907" max="15907" width="4.1640625" style="300" customWidth="1"/>
    <col min="15908" max="15911" width="3.33203125" style="300" customWidth="1"/>
    <col min="15912" max="16128" width="3.83203125" style="300"/>
    <col min="16129" max="16129" width="6.33203125" style="300" customWidth="1"/>
    <col min="16130" max="16130" width="9.33203125" style="300" customWidth="1"/>
    <col min="16131" max="16162" width="3.33203125" style="300" customWidth="1"/>
    <col min="16163" max="16163" width="4.1640625" style="300" customWidth="1"/>
    <col min="16164" max="16167" width="3.33203125" style="300" customWidth="1"/>
    <col min="16168" max="16384" width="3.83203125" style="300"/>
  </cols>
  <sheetData>
    <row r="1" spans="1:45" x14ac:dyDescent="0.15">
      <c r="B1" s="171" t="s">
        <v>17</v>
      </c>
    </row>
    <row r="2" spans="1:45" ht="6.75" customHeight="1" x14ac:dyDescent="0.15"/>
    <row r="3" spans="1:45" ht="22.5" customHeight="1" x14ac:dyDescent="0.15">
      <c r="B3" s="764" t="s">
        <v>506</v>
      </c>
      <c r="C3" s="764"/>
      <c r="D3" s="764"/>
      <c r="E3" s="764"/>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c r="AG3" s="764"/>
      <c r="AH3" s="764"/>
      <c r="AI3" s="764"/>
      <c r="AJ3" s="764"/>
      <c r="AK3" s="764"/>
      <c r="AL3" s="764"/>
      <c r="AM3" s="764"/>
    </row>
    <row r="4" spans="1:45" ht="16.5" customHeight="1" x14ac:dyDescent="0.15">
      <c r="A4" s="765" t="s">
        <v>575</v>
      </c>
      <c r="B4" s="765"/>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c r="AD4" s="765"/>
      <c r="AE4" s="765"/>
      <c r="AF4" s="765"/>
      <c r="AG4" s="765"/>
      <c r="AH4" s="765"/>
      <c r="AI4" s="765"/>
      <c r="AJ4" s="765"/>
      <c r="AK4" s="765"/>
      <c r="AL4" s="765"/>
      <c r="AM4" s="765"/>
    </row>
    <row r="5" spans="1:45" ht="16.5" customHeight="1" x14ac:dyDescent="0.15">
      <c r="A5" s="301"/>
      <c r="B5" s="301"/>
      <c r="C5" s="301"/>
      <c r="D5" s="301"/>
      <c r="E5" s="301"/>
      <c r="F5" s="301"/>
      <c r="G5" s="301"/>
      <c r="L5" s="302"/>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row>
    <row r="6" spans="1:45" ht="9" customHeight="1" thickBot="1" x14ac:dyDescent="0.2"/>
    <row r="7" spans="1:45" ht="20.25" customHeight="1" thickBot="1" x14ac:dyDescent="0.2">
      <c r="B7" s="766" t="s">
        <v>19</v>
      </c>
      <c r="C7" s="767"/>
      <c r="D7" s="767"/>
      <c r="E7" s="767"/>
      <c r="F7" s="768"/>
      <c r="G7" s="767"/>
      <c r="H7" s="767"/>
      <c r="I7" s="767"/>
      <c r="J7" s="767"/>
      <c r="K7" s="767"/>
      <c r="L7" s="767"/>
      <c r="M7" s="767"/>
      <c r="N7" s="767"/>
      <c r="O7" s="767"/>
      <c r="P7" s="767"/>
      <c r="Q7" s="767"/>
      <c r="R7" s="769"/>
      <c r="T7" s="766" t="s">
        <v>97</v>
      </c>
      <c r="U7" s="767"/>
      <c r="V7" s="767"/>
      <c r="W7" s="767"/>
      <c r="X7" s="767"/>
      <c r="Y7" s="767"/>
      <c r="Z7" s="768"/>
      <c r="AA7" s="767"/>
      <c r="AB7" s="767"/>
      <c r="AC7" s="767"/>
      <c r="AD7" s="767"/>
      <c r="AE7" s="767"/>
      <c r="AF7" s="767"/>
      <c r="AG7" s="767"/>
      <c r="AH7" s="767"/>
      <c r="AI7" s="767"/>
      <c r="AJ7" s="767"/>
      <c r="AK7" s="767"/>
      <c r="AL7" s="767"/>
      <c r="AM7" s="769"/>
    </row>
    <row r="8" spans="1:45" ht="10.5" customHeight="1" x14ac:dyDescent="0.15"/>
    <row r="9" spans="1:45" ht="20.25" customHeight="1" x14ac:dyDescent="0.15">
      <c r="B9" s="326" t="s">
        <v>123</v>
      </c>
      <c r="AS9" s="327"/>
    </row>
    <row r="10" spans="1:45" ht="6.75" customHeight="1" thickBot="1" x14ac:dyDescent="0.2">
      <c r="AS10" s="327"/>
    </row>
    <row r="11" spans="1:45" ht="9.75" customHeight="1" thickBot="1" x14ac:dyDescent="0.2">
      <c r="B11" s="898" t="s">
        <v>106</v>
      </c>
      <c r="C11" s="899"/>
      <c r="D11" s="900"/>
      <c r="E11" s="901" t="s">
        <v>130</v>
      </c>
      <c r="F11" s="902"/>
      <c r="G11" s="902" t="s">
        <v>131</v>
      </c>
      <c r="H11" s="902"/>
      <c r="I11" s="902" t="s">
        <v>124</v>
      </c>
      <c r="J11" s="902"/>
      <c r="K11" s="902" t="s">
        <v>132</v>
      </c>
      <c r="L11" s="902"/>
      <c r="M11" s="902" t="s">
        <v>133</v>
      </c>
      <c r="N11" s="902"/>
      <c r="O11" s="902" t="s">
        <v>125</v>
      </c>
      <c r="P11" s="902"/>
      <c r="Q11" s="902" t="s">
        <v>134</v>
      </c>
      <c r="R11" s="902"/>
      <c r="S11" s="902" t="s">
        <v>135</v>
      </c>
      <c r="T11" s="902"/>
      <c r="U11" s="902" t="s">
        <v>126</v>
      </c>
      <c r="V11" s="902"/>
      <c r="W11" s="902" t="s">
        <v>136</v>
      </c>
      <c r="X11" s="902"/>
      <c r="Y11" s="902" t="s">
        <v>137</v>
      </c>
      <c r="Z11" s="914"/>
      <c r="AA11" s="907" t="s">
        <v>127</v>
      </c>
      <c r="AB11" s="908"/>
      <c r="AC11" s="908"/>
      <c r="AD11" s="908"/>
      <c r="AE11" s="908"/>
      <c r="AF11" s="908"/>
      <c r="AG11" s="909"/>
      <c r="AH11" s="314"/>
      <c r="AI11" s="314"/>
      <c r="AJ11" s="314"/>
      <c r="AK11" s="314"/>
      <c r="AS11" s="327"/>
    </row>
    <row r="12" spans="1:45" ht="9.75" customHeight="1" thickTop="1" thickBot="1" x14ac:dyDescent="0.2">
      <c r="B12" s="897"/>
      <c r="C12" s="895"/>
      <c r="D12" s="896"/>
      <c r="E12" s="903"/>
      <c r="F12" s="904"/>
      <c r="G12" s="904"/>
      <c r="H12" s="904"/>
      <c r="I12" s="904"/>
      <c r="J12" s="904"/>
      <c r="K12" s="904"/>
      <c r="L12" s="904"/>
      <c r="M12" s="904"/>
      <c r="N12" s="904"/>
      <c r="O12" s="904"/>
      <c r="P12" s="904"/>
      <c r="Q12" s="904"/>
      <c r="R12" s="904"/>
      <c r="S12" s="904"/>
      <c r="T12" s="904"/>
      <c r="U12" s="904"/>
      <c r="V12" s="904"/>
      <c r="W12" s="904"/>
      <c r="X12" s="904"/>
      <c r="Y12" s="904"/>
      <c r="Z12" s="806"/>
      <c r="AA12" s="910"/>
      <c r="AB12" s="911"/>
      <c r="AC12" s="911"/>
      <c r="AD12" s="911"/>
      <c r="AE12" s="911"/>
      <c r="AF12" s="911"/>
      <c r="AG12" s="912"/>
      <c r="AH12" s="314"/>
      <c r="AI12" s="314"/>
      <c r="AJ12" s="314"/>
      <c r="AK12" s="314"/>
      <c r="AS12" s="314"/>
    </row>
    <row r="13" spans="1:45" ht="25.5" customHeight="1" thickTop="1" thickBot="1" x14ac:dyDescent="0.2">
      <c r="B13" s="813" t="s">
        <v>103</v>
      </c>
      <c r="C13" s="814"/>
      <c r="D13" s="815"/>
      <c r="E13" s="913"/>
      <c r="F13" s="905"/>
      <c r="G13" s="905"/>
      <c r="H13" s="905"/>
      <c r="I13" s="905"/>
      <c r="J13" s="905"/>
      <c r="K13" s="905"/>
      <c r="L13" s="905"/>
      <c r="M13" s="905"/>
      <c r="N13" s="905"/>
      <c r="O13" s="905"/>
      <c r="P13" s="905"/>
      <c r="Q13" s="905"/>
      <c r="R13" s="905"/>
      <c r="S13" s="905"/>
      <c r="T13" s="905"/>
      <c r="U13" s="905"/>
      <c r="V13" s="905"/>
      <c r="W13" s="905"/>
      <c r="X13" s="905"/>
      <c r="Y13" s="905"/>
      <c r="Z13" s="906"/>
      <c r="AA13" s="813"/>
      <c r="AB13" s="814"/>
      <c r="AC13" s="814"/>
      <c r="AD13" s="814"/>
      <c r="AE13" s="814"/>
      <c r="AF13" s="814"/>
      <c r="AG13" s="815"/>
    </row>
    <row r="14" spans="1:45" ht="11.25" customHeight="1" x14ac:dyDescent="0.15">
      <c r="B14" s="304"/>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row>
    <row r="15" spans="1:45" ht="18" customHeight="1" x14ac:dyDescent="0.15">
      <c r="B15" s="326" t="s">
        <v>128</v>
      </c>
    </row>
    <row r="16" spans="1:45" ht="7.5" customHeight="1" thickBot="1" x14ac:dyDescent="0.2">
      <c r="B16" s="326"/>
    </row>
    <row r="17" spans="2:39" ht="21.75" customHeight="1" thickBot="1" x14ac:dyDescent="0.2">
      <c r="B17" s="328" t="s">
        <v>98</v>
      </c>
      <c r="C17" s="872" t="s">
        <v>99</v>
      </c>
      <c r="D17" s="873"/>
      <c r="E17" s="873"/>
      <c r="F17" s="873"/>
      <c r="G17" s="873"/>
      <c r="H17" s="873"/>
      <c r="I17" s="873"/>
      <c r="J17" s="873"/>
      <c r="K17" s="874"/>
      <c r="L17" s="806" t="s">
        <v>100</v>
      </c>
      <c r="M17" s="807"/>
      <c r="N17" s="807"/>
      <c r="O17" s="807"/>
      <c r="P17" s="807"/>
      <c r="Q17" s="807"/>
      <c r="R17" s="807"/>
      <c r="S17" s="807"/>
      <c r="T17" s="807"/>
      <c r="U17" s="807"/>
      <c r="V17" s="875"/>
      <c r="W17" s="806" t="s">
        <v>101</v>
      </c>
      <c r="X17" s="807"/>
      <c r="Y17" s="807"/>
      <c r="Z17" s="807"/>
      <c r="AA17" s="807"/>
      <c r="AB17" s="807"/>
      <c r="AC17" s="875"/>
      <c r="AD17" s="806" t="s">
        <v>102</v>
      </c>
      <c r="AE17" s="807"/>
      <c r="AF17" s="807"/>
      <c r="AG17" s="807"/>
      <c r="AH17" s="808"/>
      <c r="AI17" s="876" t="s">
        <v>103</v>
      </c>
      <c r="AJ17" s="877"/>
      <c r="AK17" s="877"/>
      <c r="AL17" s="877"/>
      <c r="AM17" s="878"/>
    </row>
    <row r="18" spans="2:39" ht="16.5" customHeight="1" thickTop="1" x14ac:dyDescent="0.15">
      <c r="B18" s="915" t="s">
        <v>138</v>
      </c>
      <c r="C18" s="821" t="s">
        <v>112</v>
      </c>
      <c r="D18" s="822"/>
      <c r="E18" s="822"/>
      <c r="F18" s="822"/>
      <c r="G18" s="822"/>
      <c r="H18" s="822"/>
      <c r="I18" s="822"/>
      <c r="J18" s="822"/>
      <c r="K18" s="879"/>
      <c r="L18" s="821"/>
      <c r="M18" s="822"/>
      <c r="N18" s="822"/>
      <c r="O18" s="822"/>
      <c r="P18" s="822"/>
      <c r="Q18" s="822"/>
      <c r="R18" s="822"/>
      <c r="S18" s="822"/>
      <c r="T18" s="822"/>
      <c r="U18" s="822"/>
      <c r="V18" s="879"/>
      <c r="W18" s="821"/>
      <c r="X18" s="822"/>
      <c r="Y18" s="822"/>
      <c r="Z18" s="822"/>
      <c r="AA18" s="822"/>
      <c r="AB18" s="822"/>
      <c r="AC18" s="879"/>
      <c r="AD18" s="821"/>
      <c r="AE18" s="822"/>
      <c r="AF18" s="822"/>
      <c r="AG18" s="822"/>
      <c r="AH18" s="823"/>
      <c r="AI18" s="868"/>
      <c r="AJ18" s="822"/>
      <c r="AK18" s="822"/>
      <c r="AL18" s="822"/>
      <c r="AM18" s="823"/>
    </row>
    <row r="19" spans="2:39" ht="16.5" customHeight="1" x14ac:dyDescent="0.15">
      <c r="B19" s="916"/>
      <c r="C19" s="801" t="s">
        <v>112</v>
      </c>
      <c r="D19" s="802"/>
      <c r="E19" s="802"/>
      <c r="F19" s="802"/>
      <c r="G19" s="802"/>
      <c r="H19" s="802"/>
      <c r="I19" s="802"/>
      <c r="J19" s="802"/>
      <c r="K19" s="869"/>
      <c r="L19" s="801"/>
      <c r="M19" s="802"/>
      <c r="N19" s="802"/>
      <c r="O19" s="802"/>
      <c r="P19" s="802"/>
      <c r="Q19" s="802"/>
      <c r="R19" s="802"/>
      <c r="S19" s="802"/>
      <c r="T19" s="802"/>
      <c r="U19" s="802"/>
      <c r="V19" s="869"/>
      <c r="W19" s="801"/>
      <c r="X19" s="802"/>
      <c r="Y19" s="802"/>
      <c r="Z19" s="802"/>
      <c r="AA19" s="802"/>
      <c r="AB19" s="802"/>
      <c r="AC19" s="869"/>
      <c r="AD19" s="801"/>
      <c r="AE19" s="802"/>
      <c r="AF19" s="802"/>
      <c r="AG19" s="802"/>
      <c r="AH19" s="870"/>
      <c r="AI19" s="871"/>
      <c r="AJ19" s="802"/>
      <c r="AK19" s="802"/>
      <c r="AL19" s="802"/>
      <c r="AM19" s="870"/>
    </row>
    <row r="20" spans="2:39" ht="16.5" customHeight="1" x14ac:dyDescent="0.15">
      <c r="B20" s="916"/>
      <c r="C20" s="801" t="s">
        <v>112</v>
      </c>
      <c r="D20" s="802"/>
      <c r="E20" s="802"/>
      <c r="F20" s="802"/>
      <c r="G20" s="802"/>
      <c r="H20" s="802"/>
      <c r="I20" s="802"/>
      <c r="J20" s="802"/>
      <c r="K20" s="869"/>
      <c r="L20" s="801"/>
      <c r="M20" s="802"/>
      <c r="N20" s="802"/>
      <c r="O20" s="802"/>
      <c r="P20" s="802"/>
      <c r="Q20" s="802"/>
      <c r="R20" s="802"/>
      <c r="S20" s="802"/>
      <c r="T20" s="802"/>
      <c r="U20" s="802"/>
      <c r="V20" s="869"/>
      <c r="W20" s="801"/>
      <c r="X20" s="802"/>
      <c r="Y20" s="802"/>
      <c r="Z20" s="802"/>
      <c r="AA20" s="802"/>
      <c r="AB20" s="802"/>
      <c r="AC20" s="869"/>
      <c r="AD20" s="801"/>
      <c r="AE20" s="802"/>
      <c r="AF20" s="802"/>
      <c r="AG20" s="802"/>
      <c r="AH20" s="870"/>
      <c r="AI20" s="871"/>
      <c r="AJ20" s="802"/>
      <c r="AK20" s="802"/>
      <c r="AL20" s="802"/>
      <c r="AM20" s="870"/>
    </row>
    <row r="21" spans="2:39" ht="16.5" customHeight="1" x14ac:dyDescent="0.15">
      <c r="B21" s="916"/>
      <c r="C21" s="801" t="s">
        <v>112</v>
      </c>
      <c r="D21" s="802"/>
      <c r="E21" s="802"/>
      <c r="F21" s="802"/>
      <c r="G21" s="802"/>
      <c r="H21" s="802"/>
      <c r="I21" s="802"/>
      <c r="J21" s="802"/>
      <c r="K21" s="869"/>
      <c r="L21" s="801"/>
      <c r="M21" s="802"/>
      <c r="N21" s="802"/>
      <c r="O21" s="802"/>
      <c r="P21" s="802"/>
      <c r="Q21" s="802"/>
      <c r="R21" s="802"/>
      <c r="S21" s="802"/>
      <c r="T21" s="802"/>
      <c r="U21" s="802"/>
      <c r="V21" s="869"/>
      <c r="W21" s="801"/>
      <c r="X21" s="802"/>
      <c r="Y21" s="802"/>
      <c r="Z21" s="802"/>
      <c r="AA21" s="802"/>
      <c r="AB21" s="802"/>
      <c r="AC21" s="869"/>
      <c r="AD21" s="801"/>
      <c r="AE21" s="802"/>
      <c r="AF21" s="802"/>
      <c r="AG21" s="802"/>
      <c r="AH21" s="870"/>
      <c r="AI21" s="871"/>
      <c r="AJ21" s="802"/>
      <c r="AK21" s="802"/>
      <c r="AL21" s="802"/>
      <c r="AM21" s="870"/>
    </row>
    <row r="22" spans="2:39" ht="16.5" customHeight="1" x14ac:dyDescent="0.15">
      <c r="B22" s="916"/>
      <c r="C22" s="801" t="s">
        <v>112</v>
      </c>
      <c r="D22" s="802"/>
      <c r="E22" s="802"/>
      <c r="F22" s="802"/>
      <c r="G22" s="802"/>
      <c r="H22" s="802"/>
      <c r="I22" s="802"/>
      <c r="J22" s="802"/>
      <c r="K22" s="869"/>
      <c r="L22" s="801"/>
      <c r="M22" s="802"/>
      <c r="N22" s="802"/>
      <c r="O22" s="802"/>
      <c r="P22" s="802"/>
      <c r="Q22" s="802"/>
      <c r="R22" s="802"/>
      <c r="S22" s="802"/>
      <c r="T22" s="802"/>
      <c r="U22" s="802"/>
      <c r="V22" s="869"/>
      <c r="W22" s="801"/>
      <c r="X22" s="802"/>
      <c r="Y22" s="802"/>
      <c r="Z22" s="802"/>
      <c r="AA22" s="802"/>
      <c r="AB22" s="802"/>
      <c r="AC22" s="869"/>
      <c r="AD22" s="801"/>
      <c r="AE22" s="802"/>
      <c r="AF22" s="802"/>
      <c r="AG22" s="802"/>
      <c r="AH22" s="870"/>
      <c r="AI22" s="871"/>
      <c r="AJ22" s="802"/>
      <c r="AK22" s="802"/>
      <c r="AL22" s="802"/>
      <c r="AM22" s="870"/>
    </row>
    <row r="23" spans="2:39" ht="16.5" customHeight="1" x14ac:dyDescent="0.15">
      <c r="B23" s="916"/>
      <c r="C23" s="801" t="s">
        <v>112</v>
      </c>
      <c r="D23" s="802"/>
      <c r="E23" s="802"/>
      <c r="F23" s="802"/>
      <c r="G23" s="802"/>
      <c r="H23" s="802"/>
      <c r="I23" s="802"/>
      <c r="J23" s="802"/>
      <c r="K23" s="869"/>
      <c r="L23" s="801"/>
      <c r="M23" s="802"/>
      <c r="N23" s="802"/>
      <c r="O23" s="802"/>
      <c r="P23" s="802"/>
      <c r="Q23" s="802"/>
      <c r="R23" s="802"/>
      <c r="S23" s="802"/>
      <c r="T23" s="802"/>
      <c r="U23" s="802"/>
      <c r="V23" s="869"/>
      <c r="W23" s="801"/>
      <c r="X23" s="802"/>
      <c r="Y23" s="802"/>
      <c r="Z23" s="802"/>
      <c r="AA23" s="802"/>
      <c r="AB23" s="802"/>
      <c r="AC23" s="869"/>
      <c r="AD23" s="801"/>
      <c r="AE23" s="802"/>
      <c r="AF23" s="802"/>
      <c r="AG23" s="802"/>
      <c r="AH23" s="870"/>
      <c r="AI23" s="871"/>
      <c r="AJ23" s="802"/>
      <c r="AK23" s="802"/>
      <c r="AL23" s="802"/>
      <c r="AM23" s="870"/>
    </row>
    <row r="24" spans="2:39" ht="16.5" customHeight="1" x14ac:dyDescent="0.15">
      <c r="B24" s="916"/>
      <c r="C24" s="801" t="s">
        <v>112</v>
      </c>
      <c r="D24" s="802"/>
      <c r="E24" s="802"/>
      <c r="F24" s="802"/>
      <c r="G24" s="802"/>
      <c r="H24" s="802"/>
      <c r="I24" s="802"/>
      <c r="J24" s="802"/>
      <c r="K24" s="869"/>
      <c r="L24" s="801"/>
      <c r="M24" s="802"/>
      <c r="N24" s="802"/>
      <c r="O24" s="802"/>
      <c r="P24" s="802"/>
      <c r="Q24" s="802"/>
      <c r="R24" s="802"/>
      <c r="S24" s="802"/>
      <c r="T24" s="802"/>
      <c r="U24" s="802"/>
      <c r="V24" s="869"/>
      <c r="W24" s="801"/>
      <c r="X24" s="802"/>
      <c r="Y24" s="802"/>
      <c r="Z24" s="802"/>
      <c r="AA24" s="802"/>
      <c r="AB24" s="802"/>
      <c r="AC24" s="869"/>
      <c r="AD24" s="801"/>
      <c r="AE24" s="802"/>
      <c r="AF24" s="802"/>
      <c r="AG24" s="802"/>
      <c r="AH24" s="870"/>
      <c r="AI24" s="871"/>
      <c r="AJ24" s="802"/>
      <c r="AK24" s="802"/>
      <c r="AL24" s="802"/>
      <c r="AM24" s="870"/>
    </row>
    <row r="25" spans="2:39" ht="16.5" customHeight="1" x14ac:dyDescent="0.15">
      <c r="B25" s="916"/>
      <c r="C25" s="801" t="s">
        <v>112</v>
      </c>
      <c r="D25" s="802"/>
      <c r="E25" s="802"/>
      <c r="F25" s="802"/>
      <c r="G25" s="802"/>
      <c r="H25" s="802"/>
      <c r="I25" s="802"/>
      <c r="J25" s="802"/>
      <c r="K25" s="869"/>
      <c r="L25" s="801"/>
      <c r="M25" s="802"/>
      <c r="N25" s="802"/>
      <c r="O25" s="802"/>
      <c r="P25" s="802"/>
      <c r="Q25" s="802"/>
      <c r="R25" s="802"/>
      <c r="S25" s="802"/>
      <c r="T25" s="802"/>
      <c r="U25" s="802"/>
      <c r="V25" s="869"/>
      <c r="W25" s="801"/>
      <c r="X25" s="802"/>
      <c r="Y25" s="802"/>
      <c r="Z25" s="802"/>
      <c r="AA25" s="802"/>
      <c r="AB25" s="802"/>
      <c r="AC25" s="869"/>
      <c r="AD25" s="801"/>
      <c r="AE25" s="802"/>
      <c r="AF25" s="802"/>
      <c r="AG25" s="802"/>
      <c r="AH25" s="870"/>
      <c r="AI25" s="871"/>
      <c r="AJ25" s="802"/>
      <c r="AK25" s="802"/>
      <c r="AL25" s="802"/>
      <c r="AM25" s="870"/>
    </row>
    <row r="26" spans="2:39" ht="16.5" customHeight="1" thickBot="1" x14ac:dyDescent="0.2">
      <c r="B26" s="916"/>
      <c r="C26" s="880"/>
      <c r="D26" s="881"/>
      <c r="E26" s="881"/>
      <c r="F26" s="881"/>
      <c r="G26" s="881"/>
      <c r="H26" s="881"/>
      <c r="I26" s="881"/>
      <c r="J26" s="881"/>
      <c r="K26" s="881"/>
      <c r="L26" s="882"/>
      <c r="M26" s="882"/>
      <c r="N26" s="882"/>
      <c r="O26" s="882"/>
      <c r="P26" s="882"/>
      <c r="Q26" s="882"/>
      <c r="R26" s="882"/>
      <c r="S26" s="882"/>
      <c r="T26" s="882"/>
      <c r="U26" s="882"/>
      <c r="V26" s="883"/>
      <c r="W26" s="884" t="s">
        <v>139</v>
      </c>
      <c r="X26" s="885"/>
      <c r="Y26" s="885"/>
      <c r="Z26" s="885"/>
      <c r="AA26" s="885"/>
      <c r="AB26" s="885"/>
      <c r="AC26" s="885"/>
      <c r="AD26" s="885"/>
      <c r="AE26" s="885"/>
      <c r="AF26" s="885"/>
      <c r="AG26" s="885"/>
      <c r="AH26" s="886"/>
      <c r="AI26" s="887"/>
      <c r="AJ26" s="885"/>
      <c r="AK26" s="885"/>
      <c r="AL26" s="885"/>
      <c r="AM26" s="886"/>
    </row>
    <row r="27" spans="2:39" ht="16.5" customHeight="1" thickTop="1" x14ac:dyDescent="0.15">
      <c r="B27" s="916" t="s">
        <v>140</v>
      </c>
      <c r="C27" s="821" t="s">
        <v>112</v>
      </c>
      <c r="D27" s="822"/>
      <c r="E27" s="822"/>
      <c r="F27" s="822"/>
      <c r="G27" s="822"/>
      <c r="H27" s="822"/>
      <c r="I27" s="822"/>
      <c r="J27" s="822"/>
      <c r="K27" s="879"/>
      <c r="L27" s="821"/>
      <c r="M27" s="822"/>
      <c r="N27" s="822"/>
      <c r="O27" s="822"/>
      <c r="P27" s="822"/>
      <c r="Q27" s="822"/>
      <c r="R27" s="822"/>
      <c r="S27" s="822"/>
      <c r="T27" s="822"/>
      <c r="U27" s="822"/>
      <c r="V27" s="879"/>
      <c r="W27" s="821"/>
      <c r="X27" s="822"/>
      <c r="Y27" s="822"/>
      <c r="Z27" s="822"/>
      <c r="AA27" s="822"/>
      <c r="AB27" s="822"/>
      <c r="AC27" s="879"/>
      <c r="AD27" s="821"/>
      <c r="AE27" s="822"/>
      <c r="AF27" s="822"/>
      <c r="AG27" s="822"/>
      <c r="AH27" s="823"/>
      <c r="AI27" s="868"/>
      <c r="AJ27" s="822"/>
      <c r="AK27" s="822"/>
      <c r="AL27" s="822"/>
      <c r="AM27" s="823"/>
    </row>
    <row r="28" spans="2:39" ht="16.5" customHeight="1" x14ac:dyDescent="0.15">
      <c r="B28" s="916"/>
      <c r="C28" s="801" t="s">
        <v>112</v>
      </c>
      <c r="D28" s="802"/>
      <c r="E28" s="802"/>
      <c r="F28" s="802"/>
      <c r="G28" s="802"/>
      <c r="H28" s="802"/>
      <c r="I28" s="802"/>
      <c r="J28" s="802"/>
      <c r="K28" s="869"/>
      <c r="L28" s="801"/>
      <c r="M28" s="802"/>
      <c r="N28" s="802"/>
      <c r="O28" s="802"/>
      <c r="P28" s="802"/>
      <c r="Q28" s="802"/>
      <c r="R28" s="802"/>
      <c r="S28" s="802"/>
      <c r="T28" s="802"/>
      <c r="U28" s="802"/>
      <c r="V28" s="869"/>
      <c r="W28" s="801"/>
      <c r="X28" s="802"/>
      <c r="Y28" s="802"/>
      <c r="Z28" s="802"/>
      <c r="AA28" s="802"/>
      <c r="AB28" s="802"/>
      <c r="AC28" s="869"/>
      <c r="AD28" s="801"/>
      <c r="AE28" s="802"/>
      <c r="AF28" s="802"/>
      <c r="AG28" s="802"/>
      <c r="AH28" s="870"/>
      <c r="AI28" s="871"/>
      <c r="AJ28" s="802"/>
      <c r="AK28" s="802"/>
      <c r="AL28" s="802"/>
      <c r="AM28" s="870"/>
    </row>
    <row r="29" spans="2:39" ht="16.5" customHeight="1" x14ac:dyDescent="0.15">
      <c r="B29" s="916"/>
      <c r="C29" s="801" t="s">
        <v>112</v>
      </c>
      <c r="D29" s="802"/>
      <c r="E29" s="802"/>
      <c r="F29" s="802"/>
      <c r="G29" s="802"/>
      <c r="H29" s="802"/>
      <c r="I29" s="802"/>
      <c r="J29" s="802"/>
      <c r="K29" s="869"/>
      <c r="L29" s="801"/>
      <c r="M29" s="802"/>
      <c r="N29" s="802"/>
      <c r="O29" s="802"/>
      <c r="P29" s="802"/>
      <c r="Q29" s="802"/>
      <c r="R29" s="802"/>
      <c r="S29" s="802"/>
      <c r="T29" s="802"/>
      <c r="U29" s="802"/>
      <c r="V29" s="869"/>
      <c r="W29" s="801"/>
      <c r="X29" s="802"/>
      <c r="Y29" s="802"/>
      <c r="Z29" s="802"/>
      <c r="AA29" s="802"/>
      <c r="AB29" s="802"/>
      <c r="AC29" s="869"/>
      <c r="AD29" s="801"/>
      <c r="AE29" s="802"/>
      <c r="AF29" s="802"/>
      <c r="AG29" s="802"/>
      <c r="AH29" s="870"/>
      <c r="AI29" s="871"/>
      <c r="AJ29" s="802"/>
      <c r="AK29" s="802"/>
      <c r="AL29" s="802"/>
      <c r="AM29" s="870"/>
    </row>
    <row r="30" spans="2:39" ht="16.5" customHeight="1" x14ac:dyDescent="0.15">
      <c r="B30" s="916"/>
      <c r="C30" s="801" t="s">
        <v>112</v>
      </c>
      <c r="D30" s="802"/>
      <c r="E30" s="802"/>
      <c r="F30" s="802"/>
      <c r="G30" s="802"/>
      <c r="H30" s="802"/>
      <c r="I30" s="802"/>
      <c r="J30" s="802"/>
      <c r="K30" s="869"/>
      <c r="L30" s="801"/>
      <c r="M30" s="802"/>
      <c r="N30" s="802"/>
      <c r="O30" s="802"/>
      <c r="P30" s="802"/>
      <c r="Q30" s="802"/>
      <c r="R30" s="802"/>
      <c r="S30" s="802"/>
      <c r="T30" s="802"/>
      <c r="U30" s="802"/>
      <c r="V30" s="869"/>
      <c r="W30" s="801"/>
      <c r="X30" s="802"/>
      <c r="Y30" s="802"/>
      <c r="Z30" s="802"/>
      <c r="AA30" s="802"/>
      <c r="AB30" s="802"/>
      <c r="AC30" s="869"/>
      <c r="AD30" s="801"/>
      <c r="AE30" s="802"/>
      <c r="AF30" s="802"/>
      <c r="AG30" s="802"/>
      <c r="AH30" s="870"/>
      <c r="AI30" s="871"/>
      <c r="AJ30" s="802"/>
      <c r="AK30" s="802"/>
      <c r="AL30" s="802"/>
      <c r="AM30" s="870"/>
    </row>
    <row r="31" spans="2:39" ht="16.5" customHeight="1" x14ac:dyDescent="0.15">
      <c r="B31" s="916"/>
      <c r="C31" s="801" t="s">
        <v>112</v>
      </c>
      <c r="D31" s="802"/>
      <c r="E31" s="802"/>
      <c r="F31" s="802"/>
      <c r="G31" s="802"/>
      <c r="H31" s="802"/>
      <c r="I31" s="802"/>
      <c r="J31" s="802"/>
      <c r="K31" s="869"/>
      <c r="L31" s="801"/>
      <c r="M31" s="802"/>
      <c r="N31" s="802"/>
      <c r="O31" s="802"/>
      <c r="P31" s="802"/>
      <c r="Q31" s="802"/>
      <c r="R31" s="802"/>
      <c r="S31" s="802"/>
      <c r="T31" s="802"/>
      <c r="U31" s="802"/>
      <c r="V31" s="869"/>
      <c r="W31" s="801"/>
      <c r="X31" s="802"/>
      <c r="Y31" s="802"/>
      <c r="Z31" s="802"/>
      <c r="AA31" s="802"/>
      <c r="AB31" s="802"/>
      <c r="AC31" s="869"/>
      <c r="AD31" s="801"/>
      <c r="AE31" s="802"/>
      <c r="AF31" s="802"/>
      <c r="AG31" s="802"/>
      <c r="AH31" s="870"/>
      <c r="AI31" s="871"/>
      <c r="AJ31" s="802"/>
      <c r="AK31" s="802"/>
      <c r="AL31" s="802"/>
      <c r="AM31" s="870"/>
    </row>
    <row r="32" spans="2:39" ht="16.5" customHeight="1" x14ac:dyDescent="0.15">
      <c r="B32" s="916"/>
      <c r="C32" s="801" t="s">
        <v>112</v>
      </c>
      <c r="D32" s="802"/>
      <c r="E32" s="802"/>
      <c r="F32" s="802"/>
      <c r="G32" s="802"/>
      <c r="H32" s="802"/>
      <c r="I32" s="802"/>
      <c r="J32" s="802"/>
      <c r="K32" s="869"/>
      <c r="L32" s="801"/>
      <c r="M32" s="802"/>
      <c r="N32" s="802"/>
      <c r="O32" s="802"/>
      <c r="P32" s="802"/>
      <c r="Q32" s="802"/>
      <c r="R32" s="802"/>
      <c r="S32" s="802"/>
      <c r="T32" s="802"/>
      <c r="U32" s="802"/>
      <c r="V32" s="869"/>
      <c r="W32" s="801"/>
      <c r="X32" s="802"/>
      <c r="Y32" s="802"/>
      <c r="Z32" s="802"/>
      <c r="AA32" s="802"/>
      <c r="AB32" s="802"/>
      <c r="AC32" s="869"/>
      <c r="AD32" s="801"/>
      <c r="AE32" s="802"/>
      <c r="AF32" s="802"/>
      <c r="AG32" s="802"/>
      <c r="AH32" s="870"/>
      <c r="AI32" s="871"/>
      <c r="AJ32" s="802"/>
      <c r="AK32" s="802"/>
      <c r="AL32" s="802"/>
      <c r="AM32" s="870"/>
    </row>
    <row r="33" spans="2:39" ht="16.5" customHeight="1" x14ac:dyDescent="0.15">
      <c r="B33" s="916"/>
      <c r="C33" s="801" t="s">
        <v>112</v>
      </c>
      <c r="D33" s="802"/>
      <c r="E33" s="802"/>
      <c r="F33" s="802"/>
      <c r="G33" s="802"/>
      <c r="H33" s="802"/>
      <c r="I33" s="802"/>
      <c r="J33" s="802"/>
      <c r="K33" s="869"/>
      <c r="L33" s="801"/>
      <c r="M33" s="802"/>
      <c r="N33" s="802"/>
      <c r="O33" s="802"/>
      <c r="P33" s="802"/>
      <c r="Q33" s="802"/>
      <c r="R33" s="802"/>
      <c r="S33" s="802"/>
      <c r="T33" s="802"/>
      <c r="U33" s="802"/>
      <c r="V33" s="869"/>
      <c r="W33" s="801"/>
      <c r="X33" s="802"/>
      <c r="Y33" s="802"/>
      <c r="Z33" s="802"/>
      <c r="AA33" s="802"/>
      <c r="AB33" s="802"/>
      <c r="AC33" s="869"/>
      <c r="AD33" s="801"/>
      <c r="AE33" s="802"/>
      <c r="AF33" s="802"/>
      <c r="AG33" s="802"/>
      <c r="AH33" s="870"/>
      <c r="AI33" s="871"/>
      <c r="AJ33" s="802"/>
      <c r="AK33" s="802"/>
      <c r="AL33" s="802"/>
      <c r="AM33" s="870"/>
    </row>
    <row r="34" spans="2:39" ht="16.5" customHeight="1" x14ac:dyDescent="0.15">
      <c r="B34" s="916"/>
      <c r="C34" s="801" t="s">
        <v>112</v>
      </c>
      <c r="D34" s="802"/>
      <c r="E34" s="802"/>
      <c r="F34" s="802"/>
      <c r="G34" s="802"/>
      <c r="H34" s="802"/>
      <c r="I34" s="802"/>
      <c r="J34" s="802"/>
      <c r="K34" s="869"/>
      <c r="L34" s="801"/>
      <c r="M34" s="802"/>
      <c r="N34" s="802"/>
      <c r="O34" s="802"/>
      <c r="P34" s="802"/>
      <c r="Q34" s="802"/>
      <c r="R34" s="802"/>
      <c r="S34" s="802"/>
      <c r="T34" s="802"/>
      <c r="U34" s="802"/>
      <c r="V34" s="869"/>
      <c r="W34" s="801"/>
      <c r="X34" s="802"/>
      <c r="Y34" s="802"/>
      <c r="Z34" s="802"/>
      <c r="AA34" s="802"/>
      <c r="AB34" s="802"/>
      <c r="AC34" s="869"/>
      <c r="AD34" s="801"/>
      <c r="AE34" s="802"/>
      <c r="AF34" s="802"/>
      <c r="AG34" s="802"/>
      <c r="AH34" s="870"/>
      <c r="AI34" s="871"/>
      <c r="AJ34" s="802"/>
      <c r="AK34" s="802"/>
      <c r="AL34" s="802"/>
      <c r="AM34" s="870"/>
    </row>
    <row r="35" spans="2:39" ht="16.5" customHeight="1" thickBot="1" x14ac:dyDescent="0.2">
      <c r="B35" s="916"/>
      <c r="C35" s="880"/>
      <c r="D35" s="881"/>
      <c r="E35" s="881"/>
      <c r="F35" s="881"/>
      <c r="G35" s="881"/>
      <c r="H35" s="881"/>
      <c r="I35" s="881"/>
      <c r="J35" s="881"/>
      <c r="K35" s="881"/>
      <c r="L35" s="882"/>
      <c r="M35" s="882"/>
      <c r="N35" s="882"/>
      <c r="O35" s="882"/>
      <c r="P35" s="882"/>
      <c r="Q35" s="882"/>
      <c r="R35" s="882"/>
      <c r="S35" s="882"/>
      <c r="T35" s="882"/>
      <c r="U35" s="882"/>
      <c r="V35" s="883"/>
      <c r="W35" s="884" t="s">
        <v>141</v>
      </c>
      <c r="X35" s="885"/>
      <c r="Y35" s="885"/>
      <c r="Z35" s="885"/>
      <c r="AA35" s="885"/>
      <c r="AB35" s="885"/>
      <c r="AC35" s="885"/>
      <c r="AD35" s="885"/>
      <c r="AE35" s="885"/>
      <c r="AF35" s="885"/>
      <c r="AG35" s="885"/>
      <c r="AH35" s="886"/>
      <c r="AI35" s="887"/>
      <c r="AJ35" s="885"/>
      <c r="AK35" s="885"/>
      <c r="AL35" s="885"/>
      <c r="AM35" s="886"/>
    </row>
    <row r="36" spans="2:39" ht="16.5" customHeight="1" thickTop="1" x14ac:dyDescent="0.15">
      <c r="B36" s="916" t="s">
        <v>142</v>
      </c>
      <c r="C36" s="821" t="s">
        <v>112</v>
      </c>
      <c r="D36" s="822"/>
      <c r="E36" s="822"/>
      <c r="F36" s="822"/>
      <c r="G36" s="822"/>
      <c r="H36" s="822"/>
      <c r="I36" s="822"/>
      <c r="J36" s="822"/>
      <c r="K36" s="879"/>
      <c r="L36" s="821"/>
      <c r="M36" s="822"/>
      <c r="N36" s="822"/>
      <c r="O36" s="822"/>
      <c r="P36" s="822"/>
      <c r="Q36" s="822"/>
      <c r="R36" s="822"/>
      <c r="S36" s="822"/>
      <c r="T36" s="822"/>
      <c r="U36" s="822"/>
      <c r="V36" s="879"/>
      <c r="W36" s="821"/>
      <c r="X36" s="822"/>
      <c r="Y36" s="822"/>
      <c r="Z36" s="822"/>
      <c r="AA36" s="822"/>
      <c r="AB36" s="822"/>
      <c r="AC36" s="879"/>
      <c r="AD36" s="821"/>
      <c r="AE36" s="822"/>
      <c r="AF36" s="822"/>
      <c r="AG36" s="822"/>
      <c r="AH36" s="823"/>
      <c r="AI36" s="868"/>
      <c r="AJ36" s="822"/>
      <c r="AK36" s="822"/>
      <c r="AL36" s="822"/>
      <c r="AM36" s="823"/>
    </row>
    <row r="37" spans="2:39" ht="16.5" customHeight="1" x14ac:dyDescent="0.15">
      <c r="B37" s="916"/>
      <c r="C37" s="801" t="s">
        <v>112</v>
      </c>
      <c r="D37" s="802"/>
      <c r="E37" s="802"/>
      <c r="F37" s="802"/>
      <c r="G37" s="802"/>
      <c r="H37" s="802"/>
      <c r="I37" s="802"/>
      <c r="J37" s="802"/>
      <c r="K37" s="869"/>
      <c r="L37" s="801"/>
      <c r="M37" s="802"/>
      <c r="N37" s="802"/>
      <c r="O37" s="802"/>
      <c r="P37" s="802"/>
      <c r="Q37" s="802"/>
      <c r="R37" s="802"/>
      <c r="S37" s="802"/>
      <c r="T37" s="802"/>
      <c r="U37" s="802"/>
      <c r="V37" s="869"/>
      <c r="W37" s="801"/>
      <c r="X37" s="802"/>
      <c r="Y37" s="802"/>
      <c r="Z37" s="802"/>
      <c r="AA37" s="802"/>
      <c r="AB37" s="802"/>
      <c r="AC37" s="869"/>
      <c r="AD37" s="801"/>
      <c r="AE37" s="802"/>
      <c r="AF37" s="802"/>
      <c r="AG37" s="802"/>
      <c r="AH37" s="870"/>
      <c r="AI37" s="871"/>
      <c r="AJ37" s="802"/>
      <c r="AK37" s="802"/>
      <c r="AL37" s="802"/>
      <c r="AM37" s="870"/>
    </row>
    <row r="38" spans="2:39" ht="16.5" customHeight="1" x14ac:dyDescent="0.15">
      <c r="B38" s="916"/>
      <c r="C38" s="801" t="s">
        <v>112</v>
      </c>
      <c r="D38" s="802"/>
      <c r="E38" s="802"/>
      <c r="F38" s="802"/>
      <c r="G38" s="802"/>
      <c r="H38" s="802"/>
      <c r="I38" s="802"/>
      <c r="J38" s="802"/>
      <c r="K38" s="869"/>
      <c r="L38" s="801"/>
      <c r="M38" s="802"/>
      <c r="N38" s="802"/>
      <c r="O38" s="802"/>
      <c r="P38" s="802"/>
      <c r="Q38" s="802"/>
      <c r="R38" s="802"/>
      <c r="S38" s="802"/>
      <c r="T38" s="802"/>
      <c r="U38" s="802"/>
      <c r="V38" s="869"/>
      <c r="W38" s="801"/>
      <c r="X38" s="802"/>
      <c r="Y38" s="802"/>
      <c r="Z38" s="802"/>
      <c r="AA38" s="802"/>
      <c r="AB38" s="802"/>
      <c r="AC38" s="869"/>
      <c r="AD38" s="801"/>
      <c r="AE38" s="802"/>
      <c r="AF38" s="802"/>
      <c r="AG38" s="802"/>
      <c r="AH38" s="870"/>
      <c r="AI38" s="871"/>
      <c r="AJ38" s="802"/>
      <c r="AK38" s="802"/>
      <c r="AL38" s="802"/>
      <c r="AM38" s="870"/>
    </row>
    <row r="39" spans="2:39" ht="16.5" customHeight="1" x14ac:dyDescent="0.15">
      <c r="B39" s="916"/>
      <c r="C39" s="801" t="s">
        <v>112</v>
      </c>
      <c r="D39" s="802"/>
      <c r="E39" s="802"/>
      <c r="F39" s="802"/>
      <c r="G39" s="802"/>
      <c r="H39" s="802"/>
      <c r="I39" s="802"/>
      <c r="J39" s="802"/>
      <c r="K39" s="869"/>
      <c r="L39" s="801"/>
      <c r="M39" s="802"/>
      <c r="N39" s="802"/>
      <c r="O39" s="802"/>
      <c r="P39" s="802"/>
      <c r="Q39" s="802"/>
      <c r="R39" s="802"/>
      <c r="S39" s="802"/>
      <c r="T39" s="802"/>
      <c r="U39" s="802"/>
      <c r="V39" s="869"/>
      <c r="W39" s="801"/>
      <c r="X39" s="802"/>
      <c r="Y39" s="802"/>
      <c r="Z39" s="802"/>
      <c r="AA39" s="802"/>
      <c r="AB39" s="802"/>
      <c r="AC39" s="869"/>
      <c r="AD39" s="801"/>
      <c r="AE39" s="802"/>
      <c r="AF39" s="802"/>
      <c r="AG39" s="802"/>
      <c r="AH39" s="870"/>
      <c r="AI39" s="871"/>
      <c r="AJ39" s="802"/>
      <c r="AK39" s="802"/>
      <c r="AL39" s="802"/>
      <c r="AM39" s="870"/>
    </row>
    <row r="40" spans="2:39" ht="16.5" customHeight="1" x14ac:dyDescent="0.15">
      <c r="B40" s="916"/>
      <c r="C40" s="801" t="s">
        <v>112</v>
      </c>
      <c r="D40" s="802"/>
      <c r="E40" s="802"/>
      <c r="F40" s="802"/>
      <c r="G40" s="802"/>
      <c r="H40" s="802"/>
      <c r="I40" s="802"/>
      <c r="J40" s="802"/>
      <c r="K40" s="869"/>
      <c r="L40" s="801"/>
      <c r="M40" s="802"/>
      <c r="N40" s="802"/>
      <c r="O40" s="802"/>
      <c r="P40" s="802"/>
      <c r="Q40" s="802"/>
      <c r="R40" s="802"/>
      <c r="S40" s="802"/>
      <c r="T40" s="802"/>
      <c r="U40" s="802"/>
      <c r="V40" s="869"/>
      <c r="W40" s="801"/>
      <c r="X40" s="802"/>
      <c r="Y40" s="802"/>
      <c r="Z40" s="802"/>
      <c r="AA40" s="802"/>
      <c r="AB40" s="802"/>
      <c r="AC40" s="869"/>
      <c r="AD40" s="801"/>
      <c r="AE40" s="802"/>
      <c r="AF40" s="802"/>
      <c r="AG40" s="802"/>
      <c r="AH40" s="870"/>
      <c r="AI40" s="871"/>
      <c r="AJ40" s="802"/>
      <c r="AK40" s="802"/>
      <c r="AL40" s="802"/>
      <c r="AM40" s="870"/>
    </row>
    <row r="41" spans="2:39" ht="16.5" customHeight="1" x14ac:dyDescent="0.15">
      <c r="B41" s="916"/>
      <c r="C41" s="801" t="s">
        <v>112</v>
      </c>
      <c r="D41" s="802"/>
      <c r="E41" s="802"/>
      <c r="F41" s="802"/>
      <c r="G41" s="802"/>
      <c r="H41" s="802"/>
      <c r="I41" s="802"/>
      <c r="J41" s="802"/>
      <c r="K41" s="869"/>
      <c r="L41" s="801"/>
      <c r="M41" s="802"/>
      <c r="N41" s="802"/>
      <c r="O41" s="802"/>
      <c r="P41" s="802"/>
      <c r="Q41" s="802"/>
      <c r="R41" s="802"/>
      <c r="S41" s="802"/>
      <c r="T41" s="802"/>
      <c r="U41" s="802"/>
      <c r="V41" s="869"/>
      <c r="W41" s="801"/>
      <c r="X41" s="802"/>
      <c r="Y41" s="802"/>
      <c r="Z41" s="802"/>
      <c r="AA41" s="802"/>
      <c r="AB41" s="802"/>
      <c r="AC41" s="869"/>
      <c r="AD41" s="801"/>
      <c r="AE41" s="802"/>
      <c r="AF41" s="802"/>
      <c r="AG41" s="802"/>
      <c r="AH41" s="870"/>
      <c r="AI41" s="871"/>
      <c r="AJ41" s="802"/>
      <c r="AK41" s="802"/>
      <c r="AL41" s="802"/>
      <c r="AM41" s="870"/>
    </row>
    <row r="42" spans="2:39" ht="16.5" customHeight="1" x14ac:dyDescent="0.15">
      <c r="B42" s="916"/>
      <c r="C42" s="801" t="s">
        <v>112</v>
      </c>
      <c r="D42" s="802"/>
      <c r="E42" s="802"/>
      <c r="F42" s="802"/>
      <c r="G42" s="802"/>
      <c r="H42" s="802"/>
      <c r="I42" s="802"/>
      <c r="J42" s="802"/>
      <c r="K42" s="869"/>
      <c r="L42" s="801"/>
      <c r="M42" s="802"/>
      <c r="N42" s="802"/>
      <c r="O42" s="802"/>
      <c r="P42" s="802"/>
      <c r="Q42" s="802"/>
      <c r="R42" s="802"/>
      <c r="S42" s="802"/>
      <c r="T42" s="802"/>
      <c r="U42" s="802"/>
      <c r="V42" s="869"/>
      <c r="W42" s="801"/>
      <c r="X42" s="802"/>
      <c r="Y42" s="802"/>
      <c r="Z42" s="802"/>
      <c r="AA42" s="802"/>
      <c r="AB42" s="802"/>
      <c r="AC42" s="869"/>
      <c r="AD42" s="801"/>
      <c r="AE42" s="802"/>
      <c r="AF42" s="802"/>
      <c r="AG42" s="802"/>
      <c r="AH42" s="870"/>
      <c r="AI42" s="871"/>
      <c r="AJ42" s="802"/>
      <c r="AK42" s="802"/>
      <c r="AL42" s="802"/>
      <c r="AM42" s="870"/>
    </row>
    <row r="43" spans="2:39" ht="16.5" customHeight="1" x14ac:dyDescent="0.15">
      <c r="B43" s="916"/>
      <c r="C43" s="801" t="s">
        <v>112</v>
      </c>
      <c r="D43" s="802"/>
      <c r="E43" s="802"/>
      <c r="F43" s="802"/>
      <c r="G43" s="802"/>
      <c r="H43" s="802"/>
      <c r="I43" s="802"/>
      <c r="J43" s="802"/>
      <c r="K43" s="869"/>
      <c r="L43" s="801"/>
      <c r="M43" s="802"/>
      <c r="N43" s="802"/>
      <c r="O43" s="802"/>
      <c r="P43" s="802"/>
      <c r="Q43" s="802"/>
      <c r="R43" s="802"/>
      <c r="S43" s="802"/>
      <c r="T43" s="802"/>
      <c r="U43" s="802"/>
      <c r="V43" s="869"/>
      <c r="W43" s="801"/>
      <c r="X43" s="802"/>
      <c r="Y43" s="802"/>
      <c r="Z43" s="802"/>
      <c r="AA43" s="802"/>
      <c r="AB43" s="802"/>
      <c r="AC43" s="869"/>
      <c r="AD43" s="801"/>
      <c r="AE43" s="802"/>
      <c r="AF43" s="802"/>
      <c r="AG43" s="802"/>
      <c r="AH43" s="870"/>
      <c r="AI43" s="871"/>
      <c r="AJ43" s="802"/>
      <c r="AK43" s="802"/>
      <c r="AL43" s="802"/>
      <c r="AM43" s="870"/>
    </row>
    <row r="44" spans="2:39" ht="16.5" customHeight="1" thickBot="1" x14ac:dyDescent="0.2">
      <c r="B44" s="917"/>
      <c r="C44" s="891"/>
      <c r="D44" s="892"/>
      <c r="E44" s="892"/>
      <c r="F44" s="892"/>
      <c r="G44" s="892"/>
      <c r="H44" s="892"/>
      <c r="I44" s="892"/>
      <c r="J44" s="892"/>
      <c r="K44" s="892"/>
      <c r="L44" s="892"/>
      <c r="M44" s="892"/>
      <c r="N44" s="892"/>
      <c r="O44" s="892"/>
      <c r="P44" s="892"/>
      <c r="Q44" s="892"/>
      <c r="R44" s="892"/>
      <c r="S44" s="892"/>
      <c r="T44" s="892"/>
      <c r="U44" s="892"/>
      <c r="V44" s="893"/>
      <c r="W44" s="894" t="s">
        <v>143</v>
      </c>
      <c r="X44" s="895"/>
      <c r="Y44" s="895"/>
      <c r="Z44" s="895"/>
      <c r="AA44" s="895"/>
      <c r="AB44" s="895"/>
      <c r="AC44" s="895"/>
      <c r="AD44" s="895"/>
      <c r="AE44" s="895"/>
      <c r="AF44" s="895"/>
      <c r="AG44" s="895"/>
      <c r="AH44" s="896"/>
      <c r="AI44" s="897"/>
      <c r="AJ44" s="895"/>
      <c r="AK44" s="895"/>
      <c r="AL44" s="895"/>
      <c r="AM44" s="896"/>
    </row>
    <row r="45" spans="2:39" ht="16.5" customHeight="1" thickTop="1" x14ac:dyDescent="0.15">
      <c r="B45" s="918" t="s">
        <v>144</v>
      </c>
      <c r="C45" s="821" t="s">
        <v>112</v>
      </c>
      <c r="D45" s="822"/>
      <c r="E45" s="822"/>
      <c r="F45" s="822"/>
      <c r="G45" s="822"/>
      <c r="H45" s="822"/>
      <c r="I45" s="822"/>
      <c r="J45" s="822"/>
      <c r="K45" s="879"/>
      <c r="L45" s="821"/>
      <c r="M45" s="822"/>
      <c r="N45" s="822"/>
      <c r="O45" s="822"/>
      <c r="P45" s="822"/>
      <c r="Q45" s="822"/>
      <c r="R45" s="822"/>
      <c r="S45" s="822"/>
      <c r="T45" s="822"/>
      <c r="U45" s="822"/>
      <c r="V45" s="879"/>
      <c r="W45" s="821"/>
      <c r="X45" s="822"/>
      <c r="Y45" s="822"/>
      <c r="Z45" s="822"/>
      <c r="AA45" s="822"/>
      <c r="AB45" s="822"/>
      <c r="AC45" s="879"/>
      <c r="AD45" s="821"/>
      <c r="AE45" s="822"/>
      <c r="AF45" s="822"/>
      <c r="AG45" s="822"/>
      <c r="AH45" s="823"/>
      <c r="AI45" s="868"/>
      <c r="AJ45" s="822"/>
      <c r="AK45" s="822"/>
      <c r="AL45" s="822"/>
      <c r="AM45" s="823"/>
    </row>
    <row r="46" spans="2:39" ht="16.5" customHeight="1" x14ac:dyDescent="0.15">
      <c r="B46" s="916"/>
      <c r="C46" s="801" t="s">
        <v>112</v>
      </c>
      <c r="D46" s="802"/>
      <c r="E46" s="802"/>
      <c r="F46" s="802"/>
      <c r="G46" s="802"/>
      <c r="H46" s="802"/>
      <c r="I46" s="802"/>
      <c r="J46" s="802"/>
      <c r="K46" s="869"/>
      <c r="L46" s="801"/>
      <c r="M46" s="802"/>
      <c r="N46" s="802"/>
      <c r="O46" s="802"/>
      <c r="P46" s="802"/>
      <c r="Q46" s="802"/>
      <c r="R46" s="802"/>
      <c r="S46" s="802"/>
      <c r="T46" s="802"/>
      <c r="U46" s="802"/>
      <c r="V46" s="869"/>
      <c r="W46" s="801"/>
      <c r="X46" s="802"/>
      <c r="Y46" s="802"/>
      <c r="Z46" s="802"/>
      <c r="AA46" s="802"/>
      <c r="AB46" s="802"/>
      <c r="AC46" s="869"/>
      <c r="AD46" s="801"/>
      <c r="AE46" s="802"/>
      <c r="AF46" s="802"/>
      <c r="AG46" s="802"/>
      <c r="AH46" s="870"/>
      <c r="AI46" s="871"/>
      <c r="AJ46" s="802"/>
      <c r="AK46" s="802"/>
      <c r="AL46" s="802"/>
      <c r="AM46" s="870"/>
    </row>
    <row r="47" spans="2:39" ht="16.5" customHeight="1" x14ac:dyDescent="0.15">
      <c r="B47" s="916"/>
      <c r="C47" s="801" t="s">
        <v>112</v>
      </c>
      <c r="D47" s="802"/>
      <c r="E47" s="802"/>
      <c r="F47" s="802"/>
      <c r="G47" s="802"/>
      <c r="H47" s="802"/>
      <c r="I47" s="802"/>
      <c r="J47" s="802"/>
      <c r="K47" s="869"/>
      <c r="L47" s="801"/>
      <c r="M47" s="802"/>
      <c r="N47" s="802"/>
      <c r="O47" s="802"/>
      <c r="P47" s="802"/>
      <c r="Q47" s="802"/>
      <c r="R47" s="802"/>
      <c r="S47" s="802"/>
      <c r="T47" s="802"/>
      <c r="U47" s="802"/>
      <c r="V47" s="869"/>
      <c r="W47" s="801"/>
      <c r="X47" s="802"/>
      <c r="Y47" s="802"/>
      <c r="Z47" s="802"/>
      <c r="AA47" s="802"/>
      <c r="AB47" s="802"/>
      <c r="AC47" s="869"/>
      <c r="AD47" s="801"/>
      <c r="AE47" s="802"/>
      <c r="AF47" s="802"/>
      <c r="AG47" s="802"/>
      <c r="AH47" s="870"/>
      <c r="AI47" s="871"/>
      <c r="AJ47" s="802"/>
      <c r="AK47" s="802"/>
      <c r="AL47" s="802"/>
      <c r="AM47" s="870"/>
    </row>
    <row r="48" spans="2:39" ht="16.5" customHeight="1" x14ac:dyDescent="0.15">
      <c r="B48" s="916"/>
      <c r="C48" s="801" t="s">
        <v>112</v>
      </c>
      <c r="D48" s="802"/>
      <c r="E48" s="802"/>
      <c r="F48" s="802"/>
      <c r="G48" s="802"/>
      <c r="H48" s="802"/>
      <c r="I48" s="802"/>
      <c r="J48" s="802"/>
      <c r="K48" s="869"/>
      <c r="L48" s="801"/>
      <c r="M48" s="802"/>
      <c r="N48" s="802"/>
      <c r="O48" s="802"/>
      <c r="P48" s="802"/>
      <c r="Q48" s="802"/>
      <c r="R48" s="802"/>
      <c r="S48" s="802"/>
      <c r="T48" s="802"/>
      <c r="U48" s="802"/>
      <c r="V48" s="869"/>
      <c r="W48" s="801"/>
      <c r="X48" s="802"/>
      <c r="Y48" s="802"/>
      <c r="Z48" s="802"/>
      <c r="AA48" s="802"/>
      <c r="AB48" s="802"/>
      <c r="AC48" s="869"/>
      <c r="AD48" s="801"/>
      <c r="AE48" s="802"/>
      <c r="AF48" s="802"/>
      <c r="AG48" s="802"/>
      <c r="AH48" s="870"/>
      <c r="AI48" s="871"/>
      <c r="AJ48" s="802"/>
      <c r="AK48" s="802"/>
      <c r="AL48" s="802"/>
      <c r="AM48" s="870"/>
    </row>
    <row r="49" spans="2:39" ht="16.5" customHeight="1" x14ac:dyDescent="0.15">
      <c r="B49" s="916"/>
      <c r="C49" s="801" t="s">
        <v>112</v>
      </c>
      <c r="D49" s="802"/>
      <c r="E49" s="802"/>
      <c r="F49" s="802"/>
      <c r="G49" s="802"/>
      <c r="H49" s="802"/>
      <c r="I49" s="802"/>
      <c r="J49" s="802"/>
      <c r="K49" s="869"/>
      <c r="L49" s="801"/>
      <c r="M49" s="802"/>
      <c r="N49" s="802"/>
      <c r="O49" s="802"/>
      <c r="P49" s="802"/>
      <c r="Q49" s="802"/>
      <c r="R49" s="802"/>
      <c r="S49" s="802"/>
      <c r="T49" s="802"/>
      <c r="U49" s="802"/>
      <c r="V49" s="869"/>
      <c r="W49" s="801"/>
      <c r="X49" s="802"/>
      <c r="Y49" s="802"/>
      <c r="Z49" s="802"/>
      <c r="AA49" s="802"/>
      <c r="AB49" s="802"/>
      <c r="AC49" s="869"/>
      <c r="AD49" s="801"/>
      <c r="AE49" s="802"/>
      <c r="AF49" s="802"/>
      <c r="AG49" s="802"/>
      <c r="AH49" s="870"/>
      <c r="AI49" s="871"/>
      <c r="AJ49" s="802"/>
      <c r="AK49" s="802"/>
      <c r="AL49" s="802"/>
      <c r="AM49" s="870"/>
    </row>
    <row r="50" spans="2:39" ht="16.5" customHeight="1" x14ac:dyDescent="0.15">
      <c r="B50" s="916"/>
      <c r="C50" s="801" t="s">
        <v>112</v>
      </c>
      <c r="D50" s="802"/>
      <c r="E50" s="802"/>
      <c r="F50" s="802"/>
      <c r="G50" s="802"/>
      <c r="H50" s="802"/>
      <c r="I50" s="802"/>
      <c r="J50" s="802"/>
      <c r="K50" s="869"/>
      <c r="L50" s="801"/>
      <c r="M50" s="802"/>
      <c r="N50" s="802"/>
      <c r="O50" s="802"/>
      <c r="P50" s="802"/>
      <c r="Q50" s="802"/>
      <c r="R50" s="802"/>
      <c r="S50" s="802"/>
      <c r="T50" s="802"/>
      <c r="U50" s="802"/>
      <c r="V50" s="869"/>
      <c r="W50" s="801"/>
      <c r="X50" s="802"/>
      <c r="Y50" s="802"/>
      <c r="Z50" s="802"/>
      <c r="AA50" s="802"/>
      <c r="AB50" s="802"/>
      <c r="AC50" s="869"/>
      <c r="AD50" s="801"/>
      <c r="AE50" s="802"/>
      <c r="AF50" s="802"/>
      <c r="AG50" s="802"/>
      <c r="AH50" s="870"/>
      <c r="AI50" s="871"/>
      <c r="AJ50" s="802"/>
      <c r="AK50" s="802"/>
      <c r="AL50" s="802"/>
      <c r="AM50" s="870"/>
    </row>
    <row r="51" spans="2:39" ht="16.5" customHeight="1" x14ac:dyDescent="0.15">
      <c r="B51" s="916"/>
      <c r="C51" s="801" t="s">
        <v>112</v>
      </c>
      <c r="D51" s="802"/>
      <c r="E51" s="802"/>
      <c r="F51" s="802"/>
      <c r="G51" s="802"/>
      <c r="H51" s="802"/>
      <c r="I51" s="802"/>
      <c r="J51" s="802"/>
      <c r="K51" s="869"/>
      <c r="L51" s="801"/>
      <c r="M51" s="802"/>
      <c r="N51" s="802"/>
      <c r="O51" s="802"/>
      <c r="P51" s="802"/>
      <c r="Q51" s="802"/>
      <c r="R51" s="802"/>
      <c r="S51" s="802"/>
      <c r="T51" s="802"/>
      <c r="U51" s="802"/>
      <c r="V51" s="869"/>
      <c r="W51" s="801"/>
      <c r="X51" s="802"/>
      <c r="Y51" s="802"/>
      <c r="Z51" s="802"/>
      <c r="AA51" s="802"/>
      <c r="AB51" s="802"/>
      <c r="AC51" s="869"/>
      <c r="AD51" s="801"/>
      <c r="AE51" s="802"/>
      <c r="AF51" s="802"/>
      <c r="AG51" s="802"/>
      <c r="AH51" s="870"/>
      <c r="AI51" s="871"/>
      <c r="AJ51" s="802"/>
      <c r="AK51" s="802"/>
      <c r="AL51" s="802"/>
      <c r="AM51" s="870"/>
    </row>
    <row r="52" spans="2:39" ht="16.5" customHeight="1" x14ac:dyDescent="0.15">
      <c r="B52" s="916"/>
      <c r="C52" s="801" t="s">
        <v>112</v>
      </c>
      <c r="D52" s="802"/>
      <c r="E52" s="802"/>
      <c r="F52" s="802"/>
      <c r="G52" s="802"/>
      <c r="H52" s="802"/>
      <c r="I52" s="802"/>
      <c r="J52" s="802"/>
      <c r="K52" s="869"/>
      <c r="L52" s="801"/>
      <c r="M52" s="802"/>
      <c r="N52" s="802"/>
      <c r="O52" s="802"/>
      <c r="P52" s="802"/>
      <c r="Q52" s="802"/>
      <c r="R52" s="802"/>
      <c r="S52" s="802"/>
      <c r="T52" s="802"/>
      <c r="U52" s="802"/>
      <c r="V52" s="869"/>
      <c r="W52" s="801"/>
      <c r="X52" s="802"/>
      <c r="Y52" s="802"/>
      <c r="Z52" s="802"/>
      <c r="AA52" s="802"/>
      <c r="AB52" s="802"/>
      <c r="AC52" s="869"/>
      <c r="AD52" s="801"/>
      <c r="AE52" s="802"/>
      <c r="AF52" s="802"/>
      <c r="AG52" s="802"/>
      <c r="AH52" s="870"/>
      <c r="AI52" s="871"/>
      <c r="AJ52" s="802"/>
      <c r="AK52" s="802"/>
      <c r="AL52" s="802"/>
      <c r="AM52" s="870"/>
    </row>
    <row r="53" spans="2:39" ht="16.5" customHeight="1" thickBot="1" x14ac:dyDescent="0.2">
      <c r="B53" s="916"/>
      <c r="C53" s="880"/>
      <c r="D53" s="881"/>
      <c r="E53" s="881"/>
      <c r="F53" s="881"/>
      <c r="G53" s="881"/>
      <c r="H53" s="881"/>
      <c r="I53" s="881"/>
      <c r="J53" s="881"/>
      <c r="K53" s="881"/>
      <c r="L53" s="882"/>
      <c r="M53" s="882"/>
      <c r="N53" s="882"/>
      <c r="O53" s="882"/>
      <c r="P53" s="882"/>
      <c r="Q53" s="882"/>
      <c r="R53" s="882"/>
      <c r="S53" s="882"/>
      <c r="T53" s="882"/>
      <c r="U53" s="882"/>
      <c r="V53" s="883"/>
      <c r="W53" s="884" t="s">
        <v>145</v>
      </c>
      <c r="X53" s="885"/>
      <c r="Y53" s="885"/>
      <c r="Z53" s="885"/>
      <c r="AA53" s="885"/>
      <c r="AB53" s="885"/>
      <c r="AC53" s="885"/>
      <c r="AD53" s="885"/>
      <c r="AE53" s="885"/>
      <c r="AF53" s="885"/>
      <c r="AG53" s="885"/>
      <c r="AH53" s="886"/>
      <c r="AI53" s="887"/>
      <c r="AJ53" s="885"/>
      <c r="AK53" s="885"/>
      <c r="AL53" s="885"/>
      <c r="AM53" s="886"/>
    </row>
    <row r="54" spans="2:39" ht="16.5" customHeight="1" thickTop="1" x14ac:dyDescent="0.15">
      <c r="B54" s="916" t="s">
        <v>146</v>
      </c>
      <c r="C54" s="821" t="s">
        <v>112</v>
      </c>
      <c r="D54" s="822"/>
      <c r="E54" s="822"/>
      <c r="F54" s="822"/>
      <c r="G54" s="822"/>
      <c r="H54" s="822"/>
      <c r="I54" s="822"/>
      <c r="J54" s="822"/>
      <c r="K54" s="879"/>
      <c r="L54" s="821"/>
      <c r="M54" s="822"/>
      <c r="N54" s="822"/>
      <c r="O54" s="822"/>
      <c r="P54" s="822"/>
      <c r="Q54" s="822"/>
      <c r="R54" s="822"/>
      <c r="S54" s="822"/>
      <c r="T54" s="822"/>
      <c r="U54" s="822"/>
      <c r="V54" s="879"/>
      <c r="W54" s="821"/>
      <c r="X54" s="822"/>
      <c r="Y54" s="822"/>
      <c r="Z54" s="822"/>
      <c r="AA54" s="822"/>
      <c r="AB54" s="822"/>
      <c r="AC54" s="879"/>
      <c r="AD54" s="821"/>
      <c r="AE54" s="822"/>
      <c r="AF54" s="822"/>
      <c r="AG54" s="822"/>
      <c r="AH54" s="823"/>
      <c r="AI54" s="868"/>
      <c r="AJ54" s="822"/>
      <c r="AK54" s="822"/>
      <c r="AL54" s="822"/>
      <c r="AM54" s="823"/>
    </row>
    <row r="55" spans="2:39" ht="16.5" customHeight="1" x14ac:dyDescent="0.15">
      <c r="B55" s="916"/>
      <c r="C55" s="801" t="s">
        <v>112</v>
      </c>
      <c r="D55" s="802"/>
      <c r="E55" s="802"/>
      <c r="F55" s="802"/>
      <c r="G55" s="802"/>
      <c r="H55" s="802"/>
      <c r="I55" s="802"/>
      <c r="J55" s="802"/>
      <c r="K55" s="869"/>
      <c r="L55" s="801"/>
      <c r="M55" s="802"/>
      <c r="N55" s="802"/>
      <c r="O55" s="802"/>
      <c r="P55" s="802"/>
      <c r="Q55" s="802"/>
      <c r="R55" s="802"/>
      <c r="S55" s="802"/>
      <c r="T55" s="802"/>
      <c r="U55" s="802"/>
      <c r="V55" s="869"/>
      <c r="W55" s="801"/>
      <c r="X55" s="802"/>
      <c r="Y55" s="802"/>
      <c r="Z55" s="802"/>
      <c r="AA55" s="802"/>
      <c r="AB55" s="802"/>
      <c r="AC55" s="869"/>
      <c r="AD55" s="801"/>
      <c r="AE55" s="802"/>
      <c r="AF55" s="802"/>
      <c r="AG55" s="802"/>
      <c r="AH55" s="870"/>
      <c r="AI55" s="871"/>
      <c r="AJ55" s="802"/>
      <c r="AK55" s="802"/>
      <c r="AL55" s="802"/>
      <c r="AM55" s="870"/>
    </row>
    <row r="56" spans="2:39" ht="16.5" customHeight="1" x14ac:dyDescent="0.15">
      <c r="B56" s="916"/>
      <c r="C56" s="801" t="s">
        <v>112</v>
      </c>
      <c r="D56" s="802"/>
      <c r="E56" s="802"/>
      <c r="F56" s="802"/>
      <c r="G56" s="802"/>
      <c r="H56" s="802"/>
      <c r="I56" s="802"/>
      <c r="J56" s="802"/>
      <c r="K56" s="869"/>
      <c r="L56" s="801"/>
      <c r="M56" s="802"/>
      <c r="N56" s="802"/>
      <c r="O56" s="802"/>
      <c r="P56" s="802"/>
      <c r="Q56" s="802"/>
      <c r="R56" s="802"/>
      <c r="S56" s="802"/>
      <c r="T56" s="802"/>
      <c r="U56" s="802"/>
      <c r="V56" s="869"/>
      <c r="W56" s="801"/>
      <c r="X56" s="802"/>
      <c r="Y56" s="802"/>
      <c r="Z56" s="802"/>
      <c r="AA56" s="802"/>
      <c r="AB56" s="802"/>
      <c r="AC56" s="869"/>
      <c r="AD56" s="801"/>
      <c r="AE56" s="802"/>
      <c r="AF56" s="802"/>
      <c r="AG56" s="802"/>
      <c r="AH56" s="870"/>
      <c r="AI56" s="871"/>
      <c r="AJ56" s="802"/>
      <c r="AK56" s="802"/>
      <c r="AL56" s="802"/>
      <c r="AM56" s="870"/>
    </row>
    <row r="57" spans="2:39" ht="16.5" customHeight="1" x14ac:dyDescent="0.15">
      <c r="B57" s="916"/>
      <c r="C57" s="801" t="s">
        <v>112</v>
      </c>
      <c r="D57" s="802"/>
      <c r="E57" s="802"/>
      <c r="F57" s="802"/>
      <c r="G57" s="802"/>
      <c r="H57" s="802"/>
      <c r="I57" s="802"/>
      <c r="J57" s="802"/>
      <c r="K57" s="869"/>
      <c r="L57" s="801"/>
      <c r="M57" s="802"/>
      <c r="N57" s="802"/>
      <c r="O57" s="802"/>
      <c r="P57" s="802"/>
      <c r="Q57" s="802"/>
      <c r="R57" s="802"/>
      <c r="S57" s="802"/>
      <c r="T57" s="802"/>
      <c r="U57" s="802"/>
      <c r="V57" s="869"/>
      <c r="W57" s="801"/>
      <c r="X57" s="802"/>
      <c r="Y57" s="802"/>
      <c r="Z57" s="802"/>
      <c r="AA57" s="802"/>
      <c r="AB57" s="802"/>
      <c r="AC57" s="869"/>
      <c r="AD57" s="801"/>
      <c r="AE57" s="802"/>
      <c r="AF57" s="802"/>
      <c r="AG57" s="802"/>
      <c r="AH57" s="870"/>
      <c r="AI57" s="871"/>
      <c r="AJ57" s="802"/>
      <c r="AK57" s="802"/>
      <c r="AL57" s="802"/>
      <c r="AM57" s="870"/>
    </row>
    <row r="58" spans="2:39" ht="16.5" customHeight="1" x14ac:dyDescent="0.15">
      <c r="B58" s="916"/>
      <c r="C58" s="801" t="s">
        <v>112</v>
      </c>
      <c r="D58" s="802"/>
      <c r="E58" s="802"/>
      <c r="F58" s="802"/>
      <c r="G58" s="802"/>
      <c r="H58" s="802"/>
      <c r="I58" s="802"/>
      <c r="J58" s="802"/>
      <c r="K58" s="869"/>
      <c r="L58" s="801"/>
      <c r="M58" s="802"/>
      <c r="N58" s="802"/>
      <c r="O58" s="802"/>
      <c r="P58" s="802"/>
      <c r="Q58" s="802"/>
      <c r="R58" s="802"/>
      <c r="S58" s="802"/>
      <c r="T58" s="802"/>
      <c r="U58" s="802"/>
      <c r="V58" s="869"/>
      <c r="W58" s="801"/>
      <c r="X58" s="802"/>
      <c r="Y58" s="802"/>
      <c r="Z58" s="802"/>
      <c r="AA58" s="802"/>
      <c r="AB58" s="802"/>
      <c r="AC58" s="869"/>
      <c r="AD58" s="801"/>
      <c r="AE58" s="802"/>
      <c r="AF58" s="802"/>
      <c r="AG58" s="802"/>
      <c r="AH58" s="870"/>
      <c r="AI58" s="871"/>
      <c r="AJ58" s="802"/>
      <c r="AK58" s="802"/>
      <c r="AL58" s="802"/>
      <c r="AM58" s="870"/>
    </row>
    <row r="59" spans="2:39" ht="16.5" customHeight="1" x14ac:dyDescent="0.15">
      <c r="B59" s="916"/>
      <c r="C59" s="801" t="s">
        <v>112</v>
      </c>
      <c r="D59" s="802"/>
      <c r="E59" s="802"/>
      <c r="F59" s="802"/>
      <c r="G59" s="802"/>
      <c r="H59" s="802"/>
      <c r="I59" s="802"/>
      <c r="J59" s="802"/>
      <c r="K59" s="869"/>
      <c r="L59" s="801"/>
      <c r="M59" s="802"/>
      <c r="N59" s="802"/>
      <c r="O59" s="802"/>
      <c r="P59" s="802"/>
      <c r="Q59" s="802"/>
      <c r="R59" s="802"/>
      <c r="S59" s="802"/>
      <c r="T59" s="802"/>
      <c r="U59" s="802"/>
      <c r="V59" s="869"/>
      <c r="W59" s="801"/>
      <c r="X59" s="802"/>
      <c r="Y59" s="802"/>
      <c r="Z59" s="802"/>
      <c r="AA59" s="802"/>
      <c r="AB59" s="802"/>
      <c r="AC59" s="869"/>
      <c r="AD59" s="801"/>
      <c r="AE59" s="802"/>
      <c r="AF59" s="802"/>
      <c r="AG59" s="802"/>
      <c r="AH59" s="870"/>
      <c r="AI59" s="871"/>
      <c r="AJ59" s="802"/>
      <c r="AK59" s="802"/>
      <c r="AL59" s="802"/>
      <c r="AM59" s="870"/>
    </row>
    <row r="60" spans="2:39" ht="16.5" customHeight="1" x14ac:dyDescent="0.15">
      <c r="B60" s="916"/>
      <c r="C60" s="801" t="s">
        <v>112</v>
      </c>
      <c r="D60" s="802"/>
      <c r="E60" s="802"/>
      <c r="F60" s="802"/>
      <c r="G60" s="802"/>
      <c r="H60" s="802"/>
      <c r="I60" s="802"/>
      <c r="J60" s="802"/>
      <c r="K60" s="869"/>
      <c r="L60" s="801"/>
      <c r="M60" s="802"/>
      <c r="N60" s="802"/>
      <c r="O60" s="802"/>
      <c r="P60" s="802"/>
      <c r="Q60" s="802"/>
      <c r="R60" s="802"/>
      <c r="S60" s="802"/>
      <c r="T60" s="802"/>
      <c r="U60" s="802"/>
      <c r="V60" s="869"/>
      <c r="W60" s="801"/>
      <c r="X60" s="802"/>
      <c r="Y60" s="802"/>
      <c r="Z60" s="802"/>
      <c r="AA60" s="802"/>
      <c r="AB60" s="802"/>
      <c r="AC60" s="869"/>
      <c r="AD60" s="801"/>
      <c r="AE60" s="802"/>
      <c r="AF60" s="802"/>
      <c r="AG60" s="802"/>
      <c r="AH60" s="870"/>
      <c r="AI60" s="871"/>
      <c r="AJ60" s="802"/>
      <c r="AK60" s="802"/>
      <c r="AL60" s="802"/>
      <c r="AM60" s="870"/>
    </row>
    <row r="61" spans="2:39" ht="16.5" customHeight="1" x14ac:dyDescent="0.15">
      <c r="B61" s="916"/>
      <c r="C61" s="801" t="s">
        <v>112</v>
      </c>
      <c r="D61" s="802"/>
      <c r="E61" s="802"/>
      <c r="F61" s="802"/>
      <c r="G61" s="802"/>
      <c r="H61" s="802"/>
      <c r="I61" s="802"/>
      <c r="J61" s="802"/>
      <c r="K61" s="869"/>
      <c r="L61" s="801"/>
      <c r="M61" s="802"/>
      <c r="N61" s="802"/>
      <c r="O61" s="802"/>
      <c r="P61" s="802"/>
      <c r="Q61" s="802"/>
      <c r="R61" s="802"/>
      <c r="S61" s="802"/>
      <c r="T61" s="802"/>
      <c r="U61" s="802"/>
      <c r="V61" s="869"/>
      <c r="W61" s="801"/>
      <c r="X61" s="802"/>
      <c r="Y61" s="802"/>
      <c r="Z61" s="802"/>
      <c r="AA61" s="802"/>
      <c r="AB61" s="802"/>
      <c r="AC61" s="869"/>
      <c r="AD61" s="801"/>
      <c r="AE61" s="802"/>
      <c r="AF61" s="802"/>
      <c r="AG61" s="802"/>
      <c r="AH61" s="870"/>
      <c r="AI61" s="871"/>
      <c r="AJ61" s="802"/>
      <c r="AK61" s="802"/>
      <c r="AL61" s="802"/>
      <c r="AM61" s="870"/>
    </row>
    <row r="62" spans="2:39" ht="16.5" customHeight="1" thickBot="1" x14ac:dyDescent="0.2">
      <c r="B62" s="916"/>
      <c r="C62" s="880"/>
      <c r="D62" s="881"/>
      <c r="E62" s="881"/>
      <c r="F62" s="881"/>
      <c r="G62" s="881"/>
      <c r="H62" s="881"/>
      <c r="I62" s="881"/>
      <c r="J62" s="881"/>
      <c r="K62" s="881"/>
      <c r="L62" s="882"/>
      <c r="M62" s="882"/>
      <c r="N62" s="882"/>
      <c r="O62" s="882"/>
      <c r="P62" s="882"/>
      <c r="Q62" s="882"/>
      <c r="R62" s="882"/>
      <c r="S62" s="882"/>
      <c r="T62" s="882"/>
      <c r="U62" s="882"/>
      <c r="V62" s="883"/>
      <c r="W62" s="884" t="s">
        <v>147</v>
      </c>
      <c r="X62" s="885"/>
      <c r="Y62" s="885"/>
      <c r="Z62" s="885"/>
      <c r="AA62" s="885"/>
      <c r="AB62" s="885"/>
      <c r="AC62" s="885"/>
      <c r="AD62" s="885"/>
      <c r="AE62" s="885"/>
      <c r="AF62" s="885"/>
      <c r="AG62" s="885"/>
      <c r="AH62" s="886"/>
      <c r="AI62" s="887"/>
      <c r="AJ62" s="885"/>
      <c r="AK62" s="885"/>
      <c r="AL62" s="885"/>
      <c r="AM62" s="886"/>
    </row>
    <row r="63" spans="2:39" ht="16.5" customHeight="1" thickTop="1" x14ac:dyDescent="0.15">
      <c r="B63" s="916" t="s">
        <v>148</v>
      </c>
      <c r="C63" s="821" t="s">
        <v>112</v>
      </c>
      <c r="D63" s="822"/>
      <c r="E63" s="822"/>
      <c r="F63" s="822"/>
      <c r="G63" s="822"/>
      <c r="H63" s="822"/>
      <c r="I63" s="822"/>
      <c r="J63" s="822"/>
      <c r="K63" s="879"/>
      <c r="L63" s="821"/>
      <c r="M63" s="822"/>
      <c r="N63" s="822"/>
      <c r="O63" s="822"/>
      <c r="P63" s="822"/>
      <c r="Q63" s="822"/>
      <c r="R63" s="822"/>
      <c r="S63" s="822"/>
      <c r="T63" s="822"/>
      <c r="U63" s="822"/>
      <c r="V63" s="879"/>
      <c r="W63" s="821"/>
      <c r="X63" s="822"/>
      <c r="Y63" s="822"/>
      <c r="Z63" s="822"/>
      <c r="AA63" s="822"/>
      <c r="AB63" s="822"/>
      <c r="AC63" s="879"/>
      <c r="AD63" s="821"/>
      <c r="AE63" s="822"/>
      <c r="AF63" s="822"/>
      <c r="AG63" s="822"/>
      <c r="AH63" s="823"/>
      <c r="AI63" s="868"/>
      <c r="AJ63" s="822"/>
      <c r="AK63" s="822"/>
      <c r="AL63" s="822"/>
      <c r="AM63" s="823"/>
    </row>
    <row r="64" spans="2:39" ht="16.5" customHeight="1" x14ac:dyDescent="0.15">
      <c r="B64" s="916"/>
      <c r="C64" s="801" t="s">
        <v>112</v>
      </c>
      <c r="D64" s="802"/>
      <c r="E64" s="802"/>
      <c r="F64" s="802"/>
      <c r="G64" s="802"/>
      <c r="H64" s="802"/>
      <c r="I64" s="802"/>
      <c r="J64" s="802"/>
      <c r="K64" s="869"/>
      <c r="L64" s="801"/>
      <c r="M64" s="802"/>
      <c r="N64" s="802"/>
      <c r="O64" s="802"/>
      <c r="P64" s="802"/>
      <c r="Q64" s="802"/>
      <c r="R64" s="802"/>
      <c r="S64" s="802"/>
      <c r="T64" s="802"/>
      <c r="U64" s="802"/>
      <c r="V64" s="869"/>
      <c r="W64" s="801"/>
      <c r="X64" s="802"/>
      <c r="Y64" s="802"/>
      <c r="Z64" s="802"/>
      <c r="AA64" s="802"/>
      <c r="AB64" s="802"/>
      <c r="AC64" s="869"/>
      <c r="AD64" s="801"/>
      <c r="AE64" s="802"/>
      <c r="AF64" s="802"/>
      <c r="AG64" s="802"/>
      <c r="AH64" s="870"/>
      <c r="AI64" s="871"/>
      <c r="AJ64" s="802"/>
      <c r="AK64" s="802"/>
      <c r="AL64" s="802"/>
      <c r="AM64" s="870"/>
    </row>
    <row r="65" spans="2:39" ht="16.5" customHeight="1" x14ac:dyDescent="0.15">
      <c r="B65" s="916"/>
      <c r="C65" s="801" t="s">
        <v>112</v>
      </c>
      <c r="D65" s="802"/>
      <c r="E65" s="802"/>
      <c r="F65" s="802"/>
      <c r="G65" s="802"/>
      <c r="H65" s="802"/>
      <c r="I65" s="802"/>
      <c r="J65" s="802"/>
      <c r="K65" s="869"/>
      <c r="L65" s="801"/>
      <c r="M65" s="802"/>
      <c r="N65" s="802"/>
      <c r="O65" s="802"/>
      <c r="P65" s="802"/>
      <c r="Q65" s="802"/>
      <c r="R65" s="802"/>
      <c r="S65" s="802"/>
      <c r="T65" s="802"/>
      <c r="U65" s="802"/>
      <c r="V65" s="869"/>
      <c r="W65" s="801"/>
      <c r="X65" s="802"/>
      <c r="Y65" s="802"/>
      <c r="Z65" s="802"/>
      <c r="AA65" s="802"/>
      <c r="AB65" s="802"/>
      <c r="AC65" s="869"/>
      <c r="AD65" s="801"/>
      <c r="AE65" s="802"/>
      <c r="AF65" s="802"/>
      <c r="AG65" s="802"/>
      <c r="AH65" s="870"/>
      <c r="AI65" s="871"/>
      <c r="AJ65" s="802"/>
      <c r="AK65" s="802"/>
      <c r="AL65" s="802"/>
      <c r="AM65" s="870"/>
    </row>
    <row r="66" spans="2:39" ht="16.5" customHeight="1" x14ac:dyDescent="0.15">
      <c r="B66" s="916"/>
      <c r="C66" s="801" t="s">
        <v>112</v>
      </c>
      <c r="D66" s="802"/>
      <c r="E66" s="802"/>
      <c r="F66" s="802"/>
      <c r="G66" s="802"/>
      <c r="H66" s="802"/>
      <c r="I66" s="802"/>
      <c r="J66" s="802"/>
      <c r="K66" s="869"/>
      <c r="L66" s="801"/>
      <c r="M66" s="802"/>
      <c r="N66" s="802"/>
      <c r="O66" s="802"/>
      <c r="P66" s="802"/>
      <c r="Q66" s="802"/>
      <c r="R66" s="802"/>
      <c r="S66" s="802"/>
      <c r="T66" s="802"/>
      <c r="U66" s="802"/>
      <c r="V66" s="869"/>
      <c r="W66" s="801"/>
      <c r="X66" s="802"/>
      <c r="Y66" s="802"/>
      <c r="Z66" s="802"/>
      <c r="AA66" s="802"/>
      <c r="AB66" s="802"/>
      <c r="AC66" s="869"/>
      <c r="AD66" s="801"/>
      <c r="AE66" s="802"/>
      <c r="AF66" s="802"/>
      <c r="AG66" s="802"/>
      <c r="AH66" s="870"/>
      <c r="AI66" s="871"/>
      <c r="AJ66" s="802"/>
      <c r="AK66" s="802"/>
      <c r="AL66" s="802"/>
      <c r="AM66" s="870"/>
    </row>
    <row r="67" spans="2:39" ht="16.5" customHeight="1" x14ac:dyDescent="0.15">
      <c r="B67" s="916"/>
      <c r="C67" s="801" t="s">
        <v>112</v>
      </c>
      <c r="D67" s="802"/>
      <c r="E67" s="802"/>
      <c r="F67" s="802"/>
      <c r="G67" s="802"/>
      <c r="H67" s="802"/>
      <c r="I67" s="802"/>
      <c r="J67" s="802"/>
      <c r="K67" s="869"/>
      <c r="L67" s="801"/>
      <c r="M67" s="802"/>
      <c r="N67" s="802"/>
      <c r="O67" s="802"/>
      <c r="P67" s="802"/>
      <c r="Q67" s="802"/>
      <c r="R67" s="802"/>
      <c r="S67" s="802"/>
      <c r="T67" s="802"/>
      <c r="U67" s="802"/>
      <c r="V67" s="869"/>
      <c r="W67" s="801"/>
      <c r="X67" s="802"/>
      <c r="Y67" s="802"/>
      <c r="Z67" s="802"/>
      <c r="AA67" s="802"/>
      <c r="AB67" s="802"/>
      <c r="AC67" s="869"/>
      <c r="AD67" s="801"/>
      <c r="AE67" s="802"/>
      <c r="AF67" s="802"/>
      <c r="AG67" s="802"/>
      <c r="AH67" s="870"/>
      <c r="AI67" s="871"/>
      <c r="AJ67" s="802"/>
      <c r="AK67" s="802"/>
      <c r="AL67" s="802"/>
      <c r="AM67" s="870"/>
    </row>
    <row r="68" spans="2:39" ht="16.5" customHeight="1" x14ac:dyDescent="0.15">
      <c r="B68" s="916"/>
      <c r="C68" s="801" t="s">
        <v>112</v>
      </c>
      <c r="D68" s="802"/>
      <c r="E68" s="802"/>
      <c r="F68" s="802"/>
      <c r="G68" s="802"/>
      <c r="H68" s="802"/>
      <c r="I68" s="802"/>
      <c r="J68" s="802"/>
      <c r="K68" s="869"/>
      <c r="L68" s="801"/>
      <c r="M68" s="802"/>
      <c r="N68" s="802"/>
      <c r="O68" s="802"/>
      <c r="P68" s="802"/>
      <c r="Q68" s="802"/>
      <c r="R68" s="802"/>
      <c r="S68" s="802"/>
      <c r="T68" s="802"/>
      <c r="U68" s="802"/>
      <c r="V68" s="869"/>
      <c r="W68" s="801"/>
      <c r="X68" s="802"/>
      <c r="Y68" s="802"/>
      <c r="Z68" s="802"/>
      <c r="AA68" s="802"/>
      <c r="AB68" s="802"/>
      <c r="AC68" s="869"/>
      <c r="AD68" s="801"/>
      <c r="AE68" s="802"/>
      <c r="AF68" s="802"/>
      <c r="AG68" s="802"/>
      <c r="AH68" s="870"/>
      <c r="AI68" s="871"/>
      <c r="AJ68" s="802"/>
      <c r="AK68" s="802"/>
      <c r="AL68" s="802"/>
      <c r="AM68" s="870"/>
    </row>
    <row r="69" spans="2:39" ht="16.5" customHeight="1" x14ac:dyDescent="0.15">
      <c r="B69" s="916"/>
      <c r="C69" s="801" t="s">
        <v>112</v>
      </c>
      <c r="D69" s="802"/>
      <c r="E69" s="802"/>
      <c r="F69" s="802"/>
      <c r="G69" s="802"/>
      <c r="H69" s="802"/>
      <c r="I69" s="802"/>
      <c r="J69" s="802"/>
      <c r="K69" s="869"/>
      <c r="L69" s="801"/>
      <c r="M69" s="802"/>
      <c r="N69" s="802"/>
      <c r="O69" s="802"/>
      <c r="P69" s="802"/>
      <c r="Q69" s="802"/>
      <c r="R69" s="802"/>
      <c r="S69" s="802"/>
      <c r="T69" s="802"/>
      <c r="U69" s="802"/>
      <c r="V69" s="869"/>
      <c r="W69" s="801"/>
      <c r="X69" s="802"/>
      <c r="Y69" s="802"/>
      <c r="Z69" s="802"/>
      <c r="AA69" s="802"/>
      <c r="AB69" s="802"/>
      <c r="AC69" s="869"/>
      <c r="AD69" s="801"/>
      <c r="AE69" s="802"/>
      <c r="AF69" s="802"/>
      <c r="AG69" s="802"/>
      <c r="AH69" s="870"/>
      <c r="AI69" s="871"/>
      <c r="AJ69" s="802"/>
      <c r="AK69" s="802"/>
      <c r="AL69" s="802"/>
      <c r="AM69" s="870"/>
    </row>
    <row r="70" spans="2:39" ht="16.5" customHeight="1" x14ac:dyDescent="0.15">
      <c r="B70" s="916"/>
      <c r="C70" s="801" t="s">
        <v>112</v>
      </c>
      <c r="D70" s="802"/>
      <c r="E70" s="802"/>
      <c r="F70" s="802"/>
      <c r="G70" s="802"/>
      <c r="H70" s="802"/>
      <c r="I70" s="802"/>
      <c r="J70" s="802"/>
      <c r="K70" s="869"/>
      <c r="L70" s="801"/>
      <c r="M70" s="802"/>
      <c r="N70" s="802"/>
      <c r="O70" s="802"/>
      <c r="P70" s="802"/>
      <c r="Q70" s="802"/>
      <c r="R70" s="802"/>
      <c r="S70" s="802"/>
      <c r="T70" s="802"/>
      <c r="U70" s="802"/>
      <c r="V70" s="869"/>
      <c r="W70" s="801"/>
      <c r="X70" s="802"/>
      <c r="Y70" s="802"/>
      <c r="Z70" s="802"/>
      <c r="AA70" s="802"/>
      <c r="AB70" s="802"/>
      <c r="AC70" s="869"/>
      <c r="AD70" s="801"/>
      <c r="AE70" s="802"/>
      <c r="AF70" s="802"/>
      <c r="AG70" s="802"/>
      <c r="AH70" s="870"/>
      <c r="AI70" s="871"/>
      <c r="AJ70" s="802"/>
      <c r="AK70" s="802"/>
      <c r="AL70" s="802"/>
      <c r="AM70" s="870"/>
    </row>
    <row r="71" spans="2:39" ht="16.5" customHeight="1" thickBot="1" x14ac:dyDescent="0.2">
      <c r="B71" s="917"/>
      <c r="C71" s="891"/>
      <c r="D71" s="892"/>
      <c r="E71" s="892"/>
      <c r="F71" s="892"/>
      <c r="G71" s="892"/>
      <c r="H71" s="892"/>
      <c r="I71" s="892"/>
      <c r="J71" s="892"/>
      <c r="K71" s="892"/>
      <c r="L71" s="892"/>
      <c r="M71" s="892"/>
      <c r="N71" s="892"/>
      <c r="O71" s="892"/>
      <c r="P71" s="892"/>
      <c r="Q71" s="892"/>
      <c r="R71" s="892"/>
      <c r="S71" s="892"/>
      <c r="T71" s="892"/>
      <c r="U71" s="892"/>
      <c r="V71" s="893"/>
      <c r="W71" s="894" t="s">
        <v>149</v>
      </c>
      <c r="X71" s="895"/>
      <c r="Y71" s="895"/>
      <c r="Z71" s="895"/>
      <c r="AA71" s="895"/>
      <c r="AB71" s="895"/>
      <c r="AC71" s="895"/>
      <c r="AD71" s="895"/>
      <c r="AE71" s="895"/>
      <c r="AF71" s="895"/>
      <c r="AG71" s="895"/>
      <c r="AH71" s="896"/>
      <c r="AI71" s="897"/>
      <c r="AJ71" s="895"/>
      <c r="AK71" s="895"/>
      <c r="AL71" s="895"/>
      <c r="AM71" s="896"/>
    </row>
    <row r="72" spans="2:39" ht="16.5" customHeight="1" thickTop="1" x14ac:dyDescent="0.15">
      <c r="B72" s="915" t="s">
        <v>150</v>
      </c>
      <c r="C72" s="821" t="s">
        <v>112</v>
      </c>
      <c r="D72" s="822"/>
      <c r="E72" s="822"/>
      <c r="F72" s="822"/>
      <c r="G72" s="822"/>
      <c r="H72" s="822"/>
      <c r="I72" s="822"/>
      <c r="J72" s="822"/>
      <c r="K72" s="879"/>
      <c r="L72" s="821"/>
      <c r="M72" s="822"/>
      <c r="N72" s="822"/>
      <c r="O72" s="822"/>
      <c r="P72" s="822"/>
      <c r="Q72" s="822"/>
      <c r="R72" s="822"/>
      <c r="S72" s="822"/>
      <c r="T72" s="822"/>
      <c r="U72" s="822"/>
      <c r="V72" s="879"/>
      <c r="W72" s="821"/>
      <c r="X72" s="822"/>
      <c r="Y72" s="822"/>
      <c r="Z72" s="822"/>
      <c r="AA72" s="822"/>
      <c r="AB72" s="822"/>
      <c r="AC72" s="879"/>
      <c r="AD72" s="821"/>
      <c r="AE72" s="822"/>
      <c r="AF72" s="822"/>
      <c r="AG72" s="822"/>
      <c r="AH72" s="823"/>
      <c r="AI72" s="868"/>
      <c r="AJ72" s="822"/>
      <c r="AK72" s="822"/>
      <c r="AL72" s="822"/>
      <c r="AM72" s="823"/>
    </row>
    <row r="73" spans="2:39" ht="16.5" customHeight="1" x14ac:dyDescent="0.15">
      <c r="B73" s="916"/>
      <c r="C73" s="801" t="s">
        <v>112</v>
      </c>
      <c r="D73" s="802"/>
      <c r="E73" s="802"/>
      <c r="F73" s="802"/>
      <c r="G73" s="802"/>
      <c r="H73" s="802"/>
      <c r="I73" s="802"/>
      <c r="J73" s="802"/>
      <c r="K73" s="869"/>
      <c r="L73" s="801"/>
      <c r="M73" s="802"/>
      <c r="N73" s="802"/>
      <c r="O73" s="802"/>
      <c r="P73" s="802"/>
      <c r="Q73" s="802"/>
      <c r="R73" s="802"/>
      <c r="S73" s="802"/>
      <c r="T73" s="802"/>
      <c r="U73" s="802"/>
      <c r="V73" s="869"/>
      <c r="W73" s="801"/>
      <c r="X73" s="802"/>
      <c r="Y73" s="802"/>
      <c r="Z73" s="802"/>
      <c r="AA73" s="802"/>
      <c r="AB73" s="802"/>
      <c r="AC73" s="869"/>
      <c r="AD73" s="801"/>
      <c r="AE73" s="802"/>
      <c r="AF73" s="802"/>
      <c r="AG73" s="802"/>
      <c r="AH73" s="870"/>
      <c r="AI73" s="871"/>
      <c r="AJ73" s="802"/>
      <c r="AK73" s="802"/>
      <c r="AL73" s="802"/>
      <c r="AM73" s="870"/>
    </row>
    <row r="74" spans="2:39" ht="16.5" customHeight="1" x14ac:dyDescent="0.15">
      <c r="B74" s="916"/>
      <c r="C74" s="801" t="s">
        <v>112</v>
      </c>
      <c r="D74" s="802"/>
      <c r="E74" s="802"/>
      <c r="F74" s="802"/>
      <c r="G74" s="802"/>
      <c r="H74" s="802"/>
      <c r="I74" s="802"/>
      <c r="J74" s="802"/>
      <c r="K74" s="869"/>
      <c r="L74" s="801"/>
      <c r="M74" s="802"/>
      <c r="N74" s="802"/>
      <c r="O74" s="802"/>
      <c r="P74" s="802"/>
      <c r="Q74" s="802"/>
      <c r="R74" s="802"/>
      <c r="S74" s="802"/>
      <c r="T74" s="802"/>
      <c r="U74" s="802"/>
      <c r="V74" s="869"/>
      <c r="W74" s="801"/>
      <c r="X74" s="802"/>
      <c r="Y74" s="802"/>
      <c r="Z74" s="802"/>
      <c r="AA74" s="802"/>
      <c r="AB74" s="802"/>
      <c r="AC74" s="869"/>
      <c r="AD74" s="801"/>
      <c r="AE74" s="802"/>
      <c r="AF74" s="802"/>
      <c r="AG74" s="802"/>
      <c r="AH74" s="870"/>
      <c r="AI74" s="871"/>
      <c r="AJ74" s="802"/>
      <c r="AK74" s="802"/>
      <c r="AL74" s="802"/>
      <c r="AM74" s="870"/>
    </row>
    <row r="75" spans="2:39" ht="16.5" customHeight="1" x14ac:dyDescent="0.15">
      <c r="B75" s="916"/>
      <c r="C75" s="801" t="s">
        <v>112</v>
      </c>
      <c r="D75" s="802"/>
      <c r="E75" s="802"/>
      <c r="F75" s="802"/>
      <c r="G75" s="802"/>
      <c r="H75" s="802"/>
      <c r="I75" s="802"/>
      <c r="J75" s="802"/>
      <c r="K75" s="869"/>
      <c r="L75" s="801"/>
      <c r="M75" s="802"/>
      <c r="N75" s="802"/>
      <c r="O75" s="802"/>
      <c r="P75" s="802"/>
      <c r="Q75" s="802"/>
      <c r="R75" s="802"/>
      <c r="S75" s="802"/>
      <c r="T75" s="802"/>
      <c r="U75" s="802"/>
      <c r="V75" s="869"/>
      <c r="W75" s="801"/>
      <c r="X75" s="802"/>
      <c r="Y75" s="802"/>
      <c r="Z75" s="802"/>
      <c r="AA75" s="802"/>
      <c r="AB75" s="802"/>
      <c r="AC75" s="869"/>
      <c r="AD75" s="801"/>
      <c r="AE75" s="802"/>
      <c r="AF75" s="802"/>
      <c r="AG75" s="802"/>
      <c r="AH75" s="870"/>
      <c r="AI75" s="871"/>
      <c r="AJ75" s="802"/>
      <c r="AK75" s="802"/>
      <c r="AL75" s="802"/>
      <c r="AM75" s="870"/>
    </row>
    <row r="76" spans="2:39" ht="16.5" customHeight="1" x14ac:dyDescent="0.15">
      <c r="B76" s="916"/>
      <c r="C76" s="801" t="s">
        <v>112</v>
      </c>
      <c r="D76" s="802"/>
      <c r="E76" s="802"/>
      <c r="F76" s="802"/>
      <c r="G76" s="802"/>
      <c r="H76" s="802"/>
      <c r="I76" s="802"/>
      <c r="J76" s="802"/>
      <c r="K76" s="869"/>
      <c r="L76" s="801"/>
      <c r="M76" s="802"/>
      <c r="N76" s="802"/>
      <c r="O76" s="802"/>
      <c r="P76" s="802"/>
      <c r="Q76" s="802"/>
      <c r="R76" s="802"/>
      <c r="S76" s="802"/>
      <c r="T76" s="802"/>
      <c r="U76" s="802"/>
      <c r="V76" s="869"/>
      <c r="W76" s="801"/>
      <c r="X76" s="802"/>
      <c r="Y76" s="802"/>
      <c r="Z76" s="802"/>
      <c r="AA76" s="802"/>
      <c r="AB76" s="802"/>
      <c r="AC76" s="869"/>
      <c r="AD76" s="801"/>
      <c r="AE76" s="802"/>
      <c r="AF76" s="802"/>
      <c r="AG76" s="802"/>
      <c r="AH76" s="870"/>
      <c r="AI76" s="871"/>
      <c r="AJ76" s="802"/>
      <c r="AK76" s="802"/>
      <c r="AL76" s="802"/>
      <c r="AM76" s="870"/>
    </row>
    <row r="77" spans="2:39" ht="16.5" customHeight="1" x14ac:dyDescent="0.15">
      <c r="B77" s="916"/>
      <c r="C77" s="801" t="s">
        <v>112</v>
      </c>
      <c r="D77" s="802"/>
      <c r="E77" s="802"/>
      <c r="F77" s="802"/>
      <c r="G77" s="802"/>
      <c r="H77" s="802"/>
      <c r="I77" s="802"/>
      <c r="J77" s="802"/>
      <c r="K77" s="869"/>
      <c r="L77" s="801"/>
      <c r="M77" s="802"/>
      <c r="N77" s="802"/>
      <c r="O77" s="802"/>
      <c r="P77" s="802"/>
      <c r="Q77" s="802"/>
      <c r="R77" s="802"/>
      <c r="S77" s="802"/>
      <c r="T77" s="802"/>
      <c r="U77" s="802"/>
      <c r="V77" s="869"/>
      <c r="W77" s="801"/>
      <c r="X77" s="802"/>
      <c r="Y77" s="802"/>
      <c r="Z77" s="802"/>
      <c r="AA77" s="802"/>
      <c r="AB77" s="802"/>
      <c r="AC77" s="869"/>
      <c r="AD77" s="801"/>
      <c r="AE77" s="802"/>
      <c r="AF77" s="802"/>
      <c r="AG77" s="802"/>
      <c r="AH77" s="870"/>
      <c r="AI77" s="871"/>
      <c r="AJ77" s="802"/>
      <c r="AK77" s="802"/>
      <c r="AL77" s="802"/>
      <c r="AM77" s="870"/>
    </row>
    <row r="78" spans="2:39" ht="16.5" customHeight="1" x14ac:dyDescent="0.15">
      <c r="B78" s="916"/>
      <c r="C78" s="801" t="s">
        <v>112</v>
      </c>
      <c r="D78" s="802"/>
      <c r="E78" s="802"/>
      <c r="F78" s="802"/>
      <c r="G78" s="802"/>
      <c r="H78" s="802"/>
      <c r="I78" s="802"/>
      <c r="J78" s="802"/>
      <c r="K78" s="869"/>
      <c r="L78" s="801"/>
      <c r="M78" s="802"/>
      <c r="N78" s="802"/>
      <c r="O78" s="802"/>
      <c r="P78" s="802"/>
      <c r="Q78" s="802"/>
      <c r="R78" s="802"/>
      <c r="S78" s="802"/>
      <c r="T78" s="802"/>
      <c r="U78" s="802"/>
      <c r="V78" s="869"/>
      <c r="W78" s="801"/>
      <c r="X78" s="802"/>
      <c r="Y78" s="802"/>
      <c r="Z78" s="802"/>
      <c r="AA78" s="802"/>
      <c r="AB78" s="802"/>
      <c r="AC78" s="869"/>
      <c r="AD78" s="801"/>
      <c r="AE78" s="802"/>
      <c r="AF78" s="802"/>
      <c r="AG78" s="802"/>
      <c r="AH78" s="870"/>
      <c r="AI78" s="871"/>
      <c r="AJ78" s="802"/>
      <c r="AK78" s="802"/>
      <c r="AL78" s="802"/>
      <c r="AM78" s="870"/>
    </row>
    <row r="79" spans="2:39" ht="16.5" customHeight="1" x14ac:dyDescent="0.15">
      <c r="B79" s="916"/>
      <c r="C79" s="801" t="s">
        <v>112</v>
      </c>
      <c r="D79" s="802"/>
      <c r="E79" s="802"/>
      <c r="F79" s="802"/>
      <c r="G79" s="802"/>
      <c r="H79" s="802"/>
      <c r="I79" s="802"/>
      <c r="J79" s="802"/>
      <c r="K79" s="869"/>
      <c r="L79" s="801"/>
      <c r="M79" s="802"/>
      <c r="N79" s="802"/>
      <c r="O79" s="802"/>
      <c r="P79" s="802"/>
      <c r="Q79" s="802"/>
      <c r="R79" s="802"/>
      <c r="S79" s="802"/>
      <c r="T79" s="802"/>
      <c r="U79" s="802"/>
      <c r="V79" s="869"/>
      <c r="W79" s="801"/>
      <c r="X79" s="802"/>
      <c r="Y79" s="802"/>
      <c r="Z79" s="802"/>
      <c r="AA79" s="802"/>
      <c r="AB79" s="802"/>
      <c r="AC79" s="869"/>
      <c r="AD79" s="801"/>
      <c r="AE79" s="802"/>
      <c r="AF79" s="802"/>
      <c r="AG79" s="802"/>
      <c r="AH79" s="870"/>
      <c r="AI79" s="871"/>
      <c r="AJ79" s="802"/>
      <c r="AK79" s="802"/>
      <c r="AL79" s="802"/>
      <c r="AM79" s="870"/>
    </row>
    <row r="80" spans="2:39" ht="16.5" customHeight="1" thickBot="1" x14ac:dyDescent="0.2">
      <c r="B80" s="917"/>
      <c r="C80" s="891"/>
      <c r="D80" s="892"/>
      <c r="E80" s="892"/>
      <c r="F80" s="892"/>
      <c r="G80" s="892"/>
      <c r="H80" s="892"/>
      <c r="I80" s="892"/>
      <c r="J80" s="892"/>
      <c r="K80" s="892"/>
      <c r="L80" s="892"/>
      <c r="M80" s="892"/>
      <c r="N80" s="892"/>
      <c r="O80" s="892"/>
      <c r="P80" s="892"/>
      <c r="Q80" s="892"/>
      <c r="R80" s="892"/>
      <c r="S80" s="892"/>
      <c r="T80" s="892"/>
      <c r="U80" s="892"/>
      <c r="V80" s="893"/>
      <c r="W80" s="894" t="s">
        <v>151</v>
      </c>
      <c r="X80" s="895"/>
      <c r="Y80" s="895"/>
      <c r="Z80" s="895"/>
      <c r="AA80" s="895"/>
      <c r="AB80" s="895"/>
      <c r="AC80" s="895"/>
      <c r="AD80" s="895"/>
      <c r="AE80" s="895"/>
      <c r="AF80" s="895"/>
      <c r="AG80" s="895"/>
      <c r="AH80" s="896"/>
      <c r="AI80" s="897"/>
      <c r="AJ80" s="895"/>
      <c r="AK80" s="895"/>
      <c r="AL80" s="895"/>
      <c r="AM80" s="896"/>
    </row>
    <row r="81" spans="2:39" ht="16.5" customHeight="1" thickTop="1" x14ac:dyDescent="0.15">
      <c r="B81" s="918" t="s">
        <v>152</v>
      </c>
      <c r="C81" s="919" t="s">
        <v>112</v>
      </c>
      <c r="D81" s="920"/>
      <c r="E81" s="920"/>
      <c r="F81" s="920"/>
      <c r="G81" s="920"/>
      <c r="H81" s="920"/>
      <c r="I81" s="920"/>
      <c r="J81" s="920"/>
      <c r="K81" s="921"/>
      <c r="L81" s="919"/>
      <c r="M81" s="920"/>
      <c r="N81" s="920"/>
      <c r="O81" s="920"/>
      <c r="P81" s="920"/>
      <c r="Q81" s="920"/>
      <c r="R81" s="920"/>
      <c r="S81" s="920"/>
      <c r="T81" s="920"/>
      <c r="U81" s="920"/>
      <c r="V81" s="921"/>
      <c r="W81" s="919"/>
      <c r="X81" s="920"/>
      <c r="Y81" s="920"/>
      <c r="Z81" s="920"/>
      <c r="AA81" s="920"/>
      <c r="AB81" s="920"/>
      <c r="AC81" s="921"/>
      <c r="AD81" s="919"/>
      <c r="AE81" s="920"/>
      <c r="AF81" s="920"/>
      <c r="AG81" s="920"/>
      <c r="AH81" s="922"/>
      <c r="AI81" s="923"/>
      <c r="AJ81" s="920"/>
      <c r="AK81" s="920"/>
      <c r="AL81" s="920"/>
      <c r="AM81" s="922"/>
    </row>
    <row r="82" spans="2:39" ht="16.5" customHeight="1" x14ac:dyDescent="0.15">
      <c r="B82" s="916"/>
      <c r="C82" s="801" t="s">
        <v>112</v>
      </c>
      <c r="D82" s="802"/>
      <c r="E82" s="802"/>
      <c r="F82" s="802"/>
      <c r="G82" s="802"/>
      <c r="H82" s="802"/>
      <c r="I82" s="802"/>
      <c r="J82" s="802"/>
      <c r="K82" s="869"/>
      <c r="L82" s="801"/>
      <c r="M82" s="802"/>
      <c r="N82" s="802"/>
      <c r="O82" s="802"/>
      <c r="P82" s="802"/>
      <c r="Q82" s="802"/>
      <c r="R82" s="802"/>
      <c r="S82" s="802"/>
      <c r="T82" s="802"/>
      <c r="U82" s="802"/>
      <c r="V82" s="869"/>
      <c r="W82" s="801"/>
      <c r="X82" s="802"/>
      <c r="Y82" s="802"/>
      <c r="Z82" s="802"/>
      <c r="AA82" s="802"/>
      <c r="AB82" s="802"/>
      <c r="AC82" s="869"/>
      <c r="AD82" s="801"/>
      <c r="AE82" s="802"/>
      <c r="AF82" s="802"/>
      <c r="AG82" s="802"/>
      <c r="AH82" s="870"/>
      <c r="AI82" s="871"/>
      <c r="AJ82" s="802"/>
      <c r="AK82" s="802"/>
      <c r="AL82" s="802"/>
      <c r="AM82" s="870"/>
    </row>
    <row r="83" spans="2:39" ht="16.5" customHeight="1" x14ac:dyDescent="0.15">
      <c r="B83" s="916"/>
      <c r="C83" s="801" t="s">
        <v>112</v>
      </c>
      <c r="D83" s="802"/>
      <c r="E83" s="802"/>
      <c r="F83" s="802"/>
      <c r="G83" s="802"/>
      <c r="H83" s="802"/>
      <c r="I83" s="802"/>
      <c r="J83" s="802"/>
      <c r="K83" s="869"/>
      <c r="L83" s="801"/>
      <c r="M83" s="802"/>
      <c r="N83" s="802"/>
      <c r="O83" s="802"/>
      <c r="P83" s="802"/>
      <c r="Q83" s="802"/>
      <c r="R83" s="802"/>
      <c r="S83" s="802"/>
      <c r="T83" s="802"/>
      <c r="U83" s="802"/>
      <c r="V83" s="869"/>
      <c r="W83" s="801"/>
      <c r="X83" s="802"/>
      <c r="Y83" s="802"/>
      <c r="Z83" s="802"/>
      <c r="AA83" s="802"/>
      <c r="AB83" s="802"/>
      <c r="AC83" s="869"/>
      <c r="AD83" s="801"/>
      <c r="AE83" s="802"/>
      <c r="AF83" s="802"/>
      <c r="AG83" s="802"/>
      <c r="AH83" s="870"/>
      <c r="AI83" s="871"/>
      <c r="AJ83" s="802"/>
      <c r="AK83" s="802"/>
      <c r="AL83" s="802"/>
      <c r="AM83" s="870"/>
    </row>
    <row r="84" spans="2:39" ht="16.5" customHeight="1" x14ac:dyDescent="0.15">
      <c r="B84" s="916"/>
      <c r="C84" s="801" t="s">
        <v>112</v>
      </c>
      <c r="D84" s="802"/>
      <c r="E84" s="802"/>
      <c r="F84" s="802"/>
      <c r="G84" s="802"/>
      <c r="H84" s="802"/>
      <c r="I84" s="802"/>
      <c r="J84" s="802"/>
      <c r="K84" s="869"/>
      <c r="L84" s="801"/>
      <c r="M84" s="802"/>
      <c r="N84" s="802"/>
      <c r="O84" s="802"/>
      <c r="P84" s="802"/>
      <c r="Q84" s="802"/>
      <c r="R84" s="802"/>
      <c r="S84" s="802"/>
      <c r="T84" s="802"/>
      <c r="U84" s="802"/>
      <c r="V84" s="869"/>
      <c r="W84" s="801"/>
      <c r="X84" s="802"/>
      <c r="Y84" s="802"/>
      <c r="Z84" s="802"/>
      <c r="AA84" s="802"/>
      <c r="AB84" s="802"/>
      <c r="AC84" s="869"/>
      <c r="AD84" s="801"/>
      <c r="AE84" s="802"/>
      <c r="AF84" s="802"/>
      <c r="AG84" s="802"/>
      <c r="AH84" s="870"/>
      <c r="AI84" s="871"/>
      <c r="AJ84" s="802"/>
      <c r="AK84" s="802"/>
      <c r="AL84" s="802"/>
      <c r="AM84" s="870"/>
    </row>
    <row r="85" spans="2:39" ht="16.5" customHeight="1" x14ac:dyDescent="0.15">
      <c r="B85" s="916"/>
      <c r="C85" s="801" t="s">
        <v>112</v>
      </c>
      <c r="D85" s="802"/>
      <c r="E85" s="802"/>
      <c r="F85" s="802"/>
      <c r="G85" s="802"/>
      <c r="H85" s="802"/>
      <c r="I85" s="802"/>
      <c r="J85" s="802"/>
      <c r="K85" s="869"/>
      <c r="L85" s="801"/>
      <c r="M85" s="802"/>
      <c r="N85" s="802"/>
      <c r="O85" s="802"/>
      <c r="P85" s="802"/>
      <c r="Q85" s="802"/>
      <c r="R85" s="802"/>
      <c r="S85" s="802"/>
      <c r="T85" s="802"/>
      <c r="U85" s="802"/>
      <c r="V85" s="869"/>
      <c r="W85" s="801"/>
      <c r="X85" s="802"/>
      <c r="Y85" s="802"/>
      <c r="Z85" s="802"/>
      <c r="AA85" s="802"/>
      <c r="AB85" s="802"/>
      <c r="AC85" s="869"/>
      <c r="AD85" s="801"/>
      <c r="AE85" s="802"/>
      <c r="AF85" s="802"/>
      <c r="AG85" s="802"/>
      <c r="AH85" s="870"/>
      <c r="AI85" s="871"/>
      <c r="AJ85" s="802"/>
      <c r="AK85" s="802"/>
      <c r="AL85" s="802"/>
      <c r="AM85" s="870"/>
    </row>
    <row r="86" spans="2:39" ht="16.5" customHeight="1" x14ac:dyDescent="0.15">
      <c r="B86" s="916"/>
      <c r="C86" s="801" t="s">
        <v>112</v>
      </c>
      <c r="D86" s="802"/>
      <c r="E86" s="802"/>
      <c r="F86" s="802"/>
      <c r="G86" s="802"/>
      <c r="H86" s="802"/>
      <c r="I86" s="802"/>
      <c r="J86" s="802"/>
      <c r="K86" s="869"/>
      <c r="L86" s="801"/>
      <c r="M86" s="802"/>
      <c r="N86" s="802"/>
      <c r="O86" s="802"/>
      <c r="P86" s="802"/>
      <c r="Q86" s="802"/>
      <c r="R86" s="802"/>
      <c r="S86" s="802"/>
      <c r="T86" s="802"/>
      <c r="U86" s="802"/>
      <c r="V86" s="869"/>
      <c r="W86" s="801"/>
      <c r="X86" s="802"/>
      <c r="Y86" s="802"/>
      <c r="Z86" s="802"/>
      <c r="AA86" s="802"/>
      <c r="AB86" s="802"/>
      <c r="AC86" s="869"/>
      <c r="AD86" s="801"/>
      <c r="AE86" s="802"/>
      <c r="AF86" s="802"/>
      <c r="AG86" s="802"/>
      <c r="AH86" s="870"/>
      <c r="AI86" s="871"/>
      <c r="AJ86" s="802"/>
      <c r="AK86" s="802"/>
      <c r="AL86" s="802"/>
      <c r="AM86" s="870"/>
    </row>
    <row r="87" spans="2:39" ht="16.5" customHeight="1" x14ac:dyDescent="0.15">
      <c r="B87" s="916"/>
      <c r="C87" s="801" t="s">
        <v>112</v>
      </c>
      <c r="D87" s="802"/>
      <c r="E87" s="802"/>
      <c r="F87" s="802"/>
      <c r="G87" s="802"/>
      <c r="H87" s="802"/>
      <c r="I87" s="802"/>
      <c r="J87" s="802"/>
      <c r="K87" s="869"/>
      <c r="L87" s="801"/>
      <c r="M87" s="802"/>
      <c r="N87" s="802"/>
      <c r="O87" s="802"/>
      <c r="P87" s="802"/>
      <c r="Q87" s="802"/>
      <c r="R87" s="802"/>
      <c r="S87" s="802"/>
      <c r="T87" s="802"/>
      <c r="U87" s="802"/>
      <c r="V87" s="869"/>
      <c r="W87" s="801"/>
      <c r="X87" s="802"/>
      <c r="Y87" s="802"/>
      <c r="Z87" s="802"/>
      <c r="AA87" s="802"/>
      <c r="AB87" s="802"/>
      <c r="AC87" s="869"/>
      <c r="AD87" s="801"/>
      <c r="AE87" s="802"/>
      <c r="AF87" s="802"/>
      <c r="AG87" s="802"/>
      <c r="AH87" s="870"/>
      <c r="AI87" s="871"/>
      <c r="AJ87" s="802"/>
      <c r="AK87" s="802"/>
      <c r="AL87" s="802"/>
      <c r="AM87" s="870"/>
    </row>
    <row r="88" spans="2:39" ht="16.5" customHeight="1" x14ac:dyDescent="0.15">
      <c r="B88" s="916"/>
      <c r="C88" s="801" t="s">
        <v>112</v>
      </c>
      <c r="D88" s="802"/>
      <c r="E88" s="802"/>
      <c r="F88" s="802"/>
      <c r="G88" s="802"/>
      <c r="H88" s="802"/>
      <c r="I88" s="802"/>
      <c r="J88" s="802"/>
      <c r="K88" s="869"/>
      <c r="L88" s="801"/>
      <c r="M88" s="802"/>
      <c r="N88" s="802"/>
      <c r="O88" s="802"/>
      <c r="P88" s="802"/>
      <c r="Q88" s="802"/>
      <c r="R88" s="802"/>
      <c r="S88" s="802"/>
      <c r="T88" s="802"/>
      <c r="U88" s="802"/>
      <c r="V88" s="869"/>
      <c r="W88" s="801"/>
      <c r="X88" s="802"/>
      <c r="Y88" s="802"/>
      <c r="Z88" s="802"/>
      <c r="AA88" s="802"/>
      <c r="AB88" s="802"/>
      <c r="AC88" s="869"/>
      <c r="AD88" s="801"/>
      <c r="AE88" s="802"/>
      <c r="AF88" s="802"/>
      <c r="AG88" s="802"/>
      <c r="AH88" s="870"/>
      <c r="AI88" s="871"/>
      <c r="AJ88" s="802"/>
      <c r="AK88" s="802"/>
      <c r="AL88" s="802"/>
      <c r="AM88" s="870"/>
    </row>
    <row r="89" spans="2:39" ht="16.5" customHeight="1" thickBot="1" x14ac:dyDescent="0.2">
      <c r="B89" s="916"/>
      <c r="C89" s="880"/>
      <c r="D89" s="881"/>
      <c r="E89" s="881"/>
      <c r="F89" s="881"/>
      <c r="G89" s="881"/>
      <c r="H89" s="881"/>
      <c r="I89" s="881"/>
      <c r="J89" s="881"/>
      <c r="K89" s="881"/>
      <c r="L89" s="882"/>
      <c r="M89" s="882"/>
      <c r="N89" s="882"/>
      <c r="O89" s="882"/>
      <c r="P89" s="882"/>
      <c r="Q89" s="882"/>
      <c r="R89" s="882"/>
      <c r="S89" s="882"/>
      <c r="T89" s="882"/>
      <c r="U89" s="882"/>
      <c r="V89" s="883"/>
      <c r="W89" s="884" t="s">
        <v>0</v>
      </c>
      <c r="X89" s="885"/>
      <c r="Y89" s="885"/>
      <c r="Z89" s="885"/>
      <c r="AA89" s="885"/>
      <c r="AB89" s="885"/>
      <c r="AC89" s="885"/>
      <c r="AD89" s="885"/>
      <c r="AE89" s="885"/>
      <c r="AF89" s="885"/>
      <c r="AG89" s="885"/>
      <c r="AH89" s="886"/>
      <c r="AI89" s="887"/>
      <c r="AJ89" s="885"/>
      <c r="AK89" s="885"/>
      <c r="AL89" s="885"/>
      <c r="AM89" s="886"/>
    </row>
    <row r="90" spans="2:39" ht="16.5" customHeight="1" thickTop="1" x14ac:dyDescent="0.15">
      <c r="B90" s="916" t="s">
        <v>1</v>
      </c>
      <c r="C90" s="821" t="s">
        <v>112</v>
      </c>
      <c r="D90" s="822"/>
      <c r="E90" s="822"/>
      <c r="F90" s="822"/>
      <c r="G90" s="822"/>
      <c r="H90" s="822"/>
      <c r="I90" s="822"/>
      <c r="J90" s="822"/>
      <c r="K90" s="879"/>
      <c r="L90" s="821"/>
      <c r="M90" s="822"/>
      <c r="N90" s="822"/>
      <c r="O90" s="822"/>
      <c r="P90" s="822"/>
      <c r="Q90" s="822"/>
      <c r="R90" s="822"/>
      <c r="S90" s="822"/>
      <c r="T90" s="822"/>
      <c r="U90" s="822"/>
      <c r="V90" s="879"/>
      <c r="W90" s="821"/>
      <c r="X90" s="822"/>
      <c r="Y90" s="822"/>
      <c r="Z90" s="822"/>
      <c r="AA90" s="822"/>
      <c r="AB90" s="822"/>
      <c r="AC90" s="879"/>
      <c r="AD90" s="821"/>
      <c r="AE90" s="822"/>
      <c r="AF90" s="822"/>
      <c r="AG90" s="822"/>
      <c r="AH90" s="823"/>
      <c r="AI90" s="868"/>
      <c r="AJ90" s="822"/>
      <c r="AK90" s="822"/>
      <c r="AL90" s="822"/>
      <c r="AM90" s="823"/>
    </row>
    <row r="91" spans="2:39" ht="16.5" customHeight="1" x14ac:dyDescent="0.15">
      <c r="B91" s="916"/>
      <c r="C91" s="801" t="s">
        <v>112</v>
      </c>
      <c r="D91" s="802"/>
      <c r="E91" s="802"/>
      <c r="F91" s="802"/>
      <c r="G91" s="802"/>
      <c r="H91" s="802"/>
      <c r="I91" s="802"/>
      <c r="J91" s="802"/>
      <c r="K91" s="869"/>
      <c r="L91" s="801"/>
      <c r="M91" s="802"/>
      <c r="N91" s="802"/>
      <c r="O91" s="802"/>
      <c r="P91" s="802"/>
      <c r="Q91" s="802"/>
      <c r="R91" s="802"/>
      <c r="S91" s="802"/>
      <c r="T91" s="802"/>
      <c r="U91" s="802"/>
      <c r="V91" s="869"/>
      <c r="W91" s="801"/>
      <c r="X91" s="802"/>
      <c r="Y91" s="802"/>
      <c r="Z91" s="802"/>
      <c r="AA91" s="802"/>
      <c r="AB91" s="802"/>
      <c r="AC91" s="869"/>
      <c r="AD91" s="801"/>
      <c r="AE91" s="802"/>
      <c r="AF91" s="802"/>
      <c r="AG91" s="802"/>
      <c r="AH91" s="870"/>
      <c r="AI91" s="871"/>
      <c r="AJ91" s="802"/>
      <c r="AK91" s="802"/>
      <c r="AL91" s="802"/>
      <c r="AM91" s="870"/>
    </row>
    <row r="92" spans="2:39" ht="16.5" customHeight="1" x14ac:dyDescent="0.15">
      <c r="B92" s="916"/>
      <c r="C92" s="801" t="s">
        <v>112</v>
      </c>
      <c r="D92" s="802"/>
      <c r="E92" s="802"/>
      <c r="F92" s="802"/>
      <c r="G92" s="802"/>
      <c r="H92" s="802"/>
      <c r="I92" s="802"/>
      <c r="J92" s="802"/>
      <c r="K92" s="869"/>
      <c r="L92" s="801"/>
      <c r="M92" s="802"/>
      <c r="N92" s="802"/>
      <c r="O92" s="802"/>
      <c r="P92" s="802"/>
      <c r="Q92" s="802"/>
      <c r="R92" s="802"/>
      <c r="S92" s="802"/>
      <c r="T92" s="802"/>
      <c r="U92" s="802"/>
      <c r="V92" s="869"/>
      <c r="W92" s="801"/>
      <c r="X92" s="802"/>
      <c r="Y92" s="802"/>
      <c r="Z92" s="802"/>
      <c r="AA92" s="802"/>
      <c r="AB92" s="802"/>
      <c r="AC92" s="869"/>
      <c r="AD92" s="801"/>
      <c r="AE92" s="802"/>
      <c r="AF92" s="802"/>
      <c r="AG92" s="802"/>
      <c r="AH92" s="870"/>
      <c r="AI92" s="871"/>
      <c r="AJ92" s="802"/>
      <c r="AK92" s="802"/>
      <c r="AL92" s="802"/>
      <c r="AM92" s="870"/>
    </row>
    <row r="93" spans="2:39" ht="16.5" customHeight="1" x14ac:dyDescent="0.15">
      <c r="B93" s="916"/>
      <c r="C93" s="801" t="s">
        <v>112</v>
      </c>
      <c r="D93" s="802"/>
      <c r="E93" s="802"/>
      <c r="F93" s="802"/>
      <c r="G93" s="802"/>
      <c r="H93" s="802"/>
      <c r="I93" s="802"/>
      <c r="J93" s="802"/>
      <c r="K93" s="869"/>
      <c r="L93" s="801"/>
      <c r="M93" s="802"/>
      <c r="N93" s="802"/>
      <c r="O93" s="802"/>
      <c r="P93" s="802"/>
      <c r="Q93" s="802"/>
      <c r="R93" s="802"/>
      <c r="S93" s="802"/>
      <c r="T93" s="802"/>
      <c r="U93" s="802"/>
      <c r="V93" s="869"/>
      <c r="W93" s="801"/>
      <c r="X93" s="802"/>
      <c r="Y93" s="802"/>
      <c r="Z93" s="802"/>
      <c r="AA93" s="802"/>
      <c r="AB93" s="802"/>
      <c r="AC93" s="869"/>
      <c r="AD93" s="801"/>
      <c r="AE93" s="802"/>
      <c r="AF93" s="802"/>
      <c r="AG93" s="802"/>
      <c r="AH93" s="870"/>
      <c r="AI93" s="871"/>
      <c r="AJ93" s="802"/>
      <c r="AK93" s="802"/>
      <c r="AL93" s="802"/>
      <c r="AM93" s="870"/>
    </row>
    <row r="94" spans="2:39" ht="16.5" customHeight="1" x14ac:dyDescent="0.15">
      <c r="B94" s="916"/>
      <c r="C94" s="801" t="s">
        <v>112</v>
      </c>
      <c r="D94" s="802"/>
      <c r="E94" s="802"/>
      <c r="F94" s="802"/>
      <c r="G94" s="802"/>
      <c r="H94" s="802"/>
      <c r="I94" s="802"/>
      <c r="J94" s="802"/>
      <c r="K94" s="869"/>
      <c r="L94" s="801"/>
      <c r="M94" s="802"/>
      <c r="N94" s="802"/>
      <c r="O94" s="802"/>
      <c r="P94" s="802"/>
      <c r="Q94" s="802"/>
      <c r="R94" s="802"/>
      <c r="S94" s="802"/>
      <c r="T94" s="802"/>
      <c r="U94" s="802"/>
      <c r="V94" s="869"/>
      <c r="W94" s="801"/>
      <c r="X94" s="802"/>
      <c r="Y94" s="802"/>
      <c r="Z94" s="802"/>
      <c r="AA94" s="802"/>
      <c r="AB94" s="802"/>
      <c r="AC94" s="869"/>
      <c r="AD94" s="801"/>
      <c r="AE94" s="802"/>
      <c r="AF94" s="802"/>
      <c r="AG94" s="802"/>
      <c r="AH94" s="870"/>
      <c r="AI94" s="871"/>
      <c r="AJ94" s="802"/>
      <c r="AK94" s="802"/>
      <c r="AL94" s="802"/>
      <c r="AM94" s="870"/>
    </row>
    <row r="95" spans="2:39" ht="16.5" customHeight="1" x14ac:dyDescent="0.15">
      <c r="B95" s="916"/>
      <c r="C95" s="801" t="s">
        <v>112</v>
      </c>
      <c r="D95" s="802"/>
      <c r="E95" s="802"/>
      <c r="F95" s="802"/>
      <c r="G95" s="802"/>
      <c r="H95" s="802"/>
      <c r="I95" s="802"/>
      <c r="J95" s="802"/>
      <c r="K95" s="869"/>
      <c r="L95" s="801"/>
      <c r="M95" s="802"/>
      <c r="N95" s="802"/>
      <c r="O95" s="802"/>
      <c r="P95" s="802"/>
      <c r="Q95" s="802"/>
      <c r="R95" s="802"/>
      <c r="S95" s="802"/>
      <c r="T95" s="802"/>
      <c r="U95" s="802"/>
      <c r="V95" s="869"/>
      <c r="W95" s="801"/>
      <c r="X95" s="802"/>
      <c r="Y95" s="802"/>
      <c r="Z95" s="802"/>
      <c r="AA95" s="802"/>
      <c r="AB95" s="802"/>
      <c r="AC95" s="869"/>
      <c r="AD95" s="801"/>
      <c r="AE95" s="802"/>
      <c r="AF95" s="802"/>
      <c r="AG95" s="802"/>
      <c r="AH95" s="870"/>
      <c r="AI95" s="871"/>
      <c r="AJ95" s="802"/>
      <c r="AK95" s="802"/>
      <c r="AL95" s="802"/>
      <c r="AM95" s="870"/>
    </row>
    <row r="96" spans="2:39" ht="16.5" customHeight="1" x14ac:dyDescent="0.15">
      <c r="B96" s="916"/>
      <c r="C96" s="801" t="s">
        <v>112</v>
      </c>
      <c r="D96" s="802"/>
      <c r="E96" s="802"/>
      <c r="F96" s="802"/>
      <c r="G96" s="802"/>
      <c r="H96" s="802"/>
      <c r="I96" s="802"/>
      <c r="J96" s="802"/>
      <c r="K96" s="869"/>
      <c r="L96" s="801"/>
      <c r="M96" s="802"/>
      <c r="N96" s="802"/>
      <c r="O96" s="802"/>
      <c r="P96" s="802"/>
      <c r="Q96" s="802"/>
      <c r="R96" s="802"/>
      <c r="S96" s="802"/>
      <c r="T96" s="802"/>
      <c r="U96" s="802"/>
      <c r="V96" s="869"/>
      <c r="W96" s="801"/>
      <c r="X96" s="802"/>
      <c r="Y96" s="802"/>
      <c r="Z96" s="802"/>
      <c r="AA96" s="802"/>
      <c r="AB96" s="802"/>
      <c r="AC96" s="869"/>
      <c r="AD96" s="801"/>
      <c r="AE96" s="802"/>
      <c r="AF96" s="802"/>
      <c r="AG96" s="802"/>
      <c r="AH96" s="870"/>
      <c r="AI96" s="871"/>
      <c r="AJ96" s="802"/>
      <c r="AK96" s="802"/>
      <c r="AL96" s="802"/>
      <c r="AM96" s="870"/>
    </row>
    <row r="97" spans="1:45" ht="16.5" customHeight="1" x14ac:dyDescent="0.15">
      <c r="B97" s="916"/>
      <c r="C97" s="801" t="s">
        <v>112</v>
      </c>
      <c r="D97" s="802"/>
      <c r="E97" s="802"/>
      <c r="F97" s="802"/>
      <c r="G97" s="802"/>
      <c r="H97" s="802"/>
      <c r="I97" s="802"/>
      <c r="J97" s="802"/>
      <c r="K97" s="869"/>
      <c r="L97" s="801"/>
      <c r="M97" s="802"/>
      <c r="N97" s="802"/>
      <c r="O97" s="802"/>
      <c r="P97" s="802"/>
      <c r="Q97" s="802"/>
      <c r="R97" s="802"/>
      <c r="S97" s="802"/>
      <c r="T97" s="802"/>
      <c r="U97" s="802"/>
      <c r="V97" s="869"/>
      <c r="W97" s="801"/>
      <c r="X97" s="802"/>
      <c r="Y97" s="802"/>
      <c r="Z97" s="802"/>
      <c r="AA97" s="802"/>
      <c r="AB97" s="802"/>
      <c r="AC97" s="869"/>
      <c r="AD97" s="801"/>
      <c r="AE97" s="802"/>
      <c r="AF97" s="802"/>
      <c r="AG97" s="802"/>
      <c r="AH97" s="870"/>
      <c r="AI97" s="871"/>
      <c r="AJ97" s="802"/>
      <c r="AK97" s="802"/>
      <c r="AL97" s="802"/>
      <c r="AM97" s="870"/>
    </row>
    <row r="98" spans="1:45" ht="16.5" customHeight="1" thickBot="1" x14ac:dyDescent="0.2">
      <c r="B98" s="917"/>
      <c r="C98" s="891"/>
      <c r="D98" s="892"/>
      <c r="E98" s="892"/>
      <c r="F98" s="892"/>
      <c r="G98" s="892"/>
      <c r="H98" s="892"/>
      <c r="I98" s="892"/>
      <c r="J98" s="892"/>
      <c r="K98" s="892"/>
      <c r="L98" s="892"/>
      <c r="M98" s="892"/>
      <c r="N98" s="892"/>
      <c r="O98" s="892"/>
      <c r="P98" s="892"/>
      <c r="Q98" s="892"/>
      <c r="R98" s="892"/>
      <c r="S98" s="892"/>
      <c r="T98" s="892"/>
      <c r="U98" s="892"/>
      <c r="V98" s="893"/>
      <c r="W98" s="894" t="s">
        <v>2</v>
      </c>
      <c r="X98" s="895"/>
      <c r="Y98" s="895"/>
      <c r="Z98" s="895"/>
      <c r="AA98" s="895"/>
      <c r="AB98" s="895"/>
      <c r="AC98" s="895"/>
      <c r="AD98" s="895"/>
      <c r="AE98" s="895"/>
      <c r="AF98" s="895"/>
      <c r="AG98" s="895"/>
      <c r="AH98" s="896"/>
      <c r="AI98" s="897"/>
      <c r="AJ98" s="895"/>
      <c r="AK98" s="895"/>
      <c r="AL98" s="895"/>
      <c r="AM98" s="896"/>
    </row>
    <row r="99" spans="1:45" ht="16.5" customHeight="1" thickTop="1" x14ac:dyDescent="0.15">
      <c r="A99" s="329"/>
      <c r="B99" s="921" t="s">
        <v>3</v>
      </c>
      <c r="C99" s="821" t="s">
        <v>112</v>
      </c>
      <c r="D99" s="822"/>
      <c r="E99" s="822"/>
      <c r="F99" s="822"/>
      <c r="G99" s="822"/>
      <c r="H99" s="822"/>
      <c r="I99" s="822"/>
      <c r="J99" s="822"/>
      <c r="K99" s="879"/>
      <c r="L99" s="821"/>
      <c r="M99" s="822"/>
      <c r="N99" s="822"/>
      <c r="O99" s="822"/>
      <c r="P99" s="822"/>
      <c r="Q99" s="822"/>
      <c r="R99" s="822"/>
      <c r="S99" s="822"/>
      <c r="T99" s="822"/>
      <c r="U99" s="822"/>
      <c r="V99" s="879"/>
      <c r="W99" s="821"/>
      <c r="X99" s="822"/>
      <c r="Y99" s="822"/>
      <c r="Z99" s="822"/>
      <c r="AA99" s="822"/>
      <c r="AB99" s="822"/>
      <c r="AC99" s="879"/>
      <c r="AD99" s="821"/>
      <c r="AE99" s="822"/>
      <c r="AF99" s="822"/>
      <c r="AG99" s="822"/>
      <c r="AH99" s="823"/>
      <c r="AI99" s="868"/>
      <c r="AJ99" s="822"/>
      <c r="AK99" s="822"/>
      <c r="AL99" s="822"/>
      <c r="AM99" s="823"/>
      <c r="AS99" s="327"/>
    </row>
    <row r="100" spans="1:45" ht="16.5" customHeight="1" x14ac:dyDescent="0.15">
      <c r="A100" s="329"/>
      <c r="B100" s="869"/>
      <c r="C100" s="801" t="s">
        <v>112</v>
      </c>
      <c r="D100" s="802"/>
      <c r="E100" s="802"/>
      <c r="F100" s="802"/>
      <c r="G100" s="802"/>
      <c r="H100" s="802"/>
      <c r="I100" s="802"/>
      <c r="J100" s="802"/>
      <c r="K100" s="869"/>
      <c r="L100" s="801"/>
      <c r="M100" s="802"/>
      <c r="N100" s="802"/>
      <c r="O100" s="802"/>
      <c r="P100" s="802"/>
      <c r="Q100" s="802"/>
      <c r="R100" s="802"/>
      <c r="S100" s="802"/>
      <c r="T100" s="802"/>
      <c r="U100" s="802"/>
      <c r="V100" s="869"/>
      <c r="W100" s="801"/>
      <c r="X100" s="802"/>
      <c r="Y100" s="802"/>
      <c r="Z100" s="802"/>
      <c r="AA100" s="802"/>
      <c r="AB100" s="802"/>
      <c r="AC100" s="869"/>
      <c r="AD100" s="801"/>
      <c r="AE100" s="802"/>
      <c r="AF100" s="802"/>
      <c r="AG100" s="802"/>
      <c r="AH100" s="870"/>
      <c r="AI100" s="871"/>
      <c r="AJ100" s="802"/>
      <c r="AK100" s="802"/>
      <c r="AL100" s="802"/>
      <c r="AM100" s="870"/>
      <c r="AS100" s="327"/>
    </row>
    <row r="101" spans="1:45" ht="16.5" customHeight="1" x14ac:dyDescent="0.15">
      <c r="A101" s="329"/>
      <c r="B101" s="869"/>
      <c r="C101" s="801" t="s">
        <v>112</v>
      </c>
      <c r="D101" s="802"/>
      <c r="E101" s="802"/>
      <c r="F101" s="802"/>
      <c r="G101" s="802"/>
      <c r="H101" s="802"/>
      <c r="I101" s="802"/>
      <c r="J101" s="802"/>
      <c r="K101" s="869"/>
      <c r="L101" s="801"/>
      <c r="M101" s="802"/>
      <c r="N101" s="802"/>
      <c r="O101" s="802"/>
      <c r="P101" s="802"/>
      <c r="Q101" s="802"/>
      <c r="R101" s="802"/>
      <c r="S101" s="802"/>
      <c r="T101" s="802"/>
      <c r="U101" s="802"/>
      <c r="V101" s="869"/>
      <c r="W101" s="801"/>
      <c r="X101" s="802"/>
      <c r="Y101" s="802"/>
      <c r="Z101" s="802"/>
      <c r="AA101" s="802"/>
      <c r="AB101" s="802"/>
      <c r="AC101" s="869"/>
      <c r="AD101" s="801"/>
      <c r="AE101" s="802"/>
      <c r="AF101" s="802"/>
      <c r="AG101" s="802"/>
      <c r="AH101" s="870"/>
      <c r="AI101" s="871"/>
      <c r="AJ101" s="802"/>
      <c r="AK101" s="802"/>
      <c r="AL101" s="802"/>
      <c r="AM101" s="870"/>
      <c r="AS101" s="327"/>
    </row>
    <row r="102" spans="1:45" ht="16.5" customHeight="1" x14ac:dyDescent="0.15">
      <c r="A102" s="329"/>
      <c r="B102" s="869"/>
      <c r="C102" s="801" t="s">
        <v>112</v>
      </c>
      <c r="D102" s="802"/>
      <c r="E102" s="802"/>
      <c r="F102" s="802"/>
      <c r="G102" s="802"/>
      <c r="H102" s="802"/>
      <c r="I102" s="802"/>
      <c r="J102" s="802"/>
      <c r="K102" s="869"/>
      <c r="L102" s="801"/>
      <c r="M102" s="802"/>
      <c r="N102" s="802"/>
      <c r="O102" s="802"/>
      <c r="P102" s="802"/>
      <c r="Q102" s="802"/>
      <c r="R102" s="802"/>
      <c r="S102" s="802"/>
      <c r="T102" s="802"/>
      <c r="U102" s="802"/>
      <c r="V102" s="869"/>
      <c r="W102" s="801"/>
      <c r="X102" s="802"/>
      <c r="Y102" s="802"/>
      <c r="Z102" s="802"/>
      <c r="AA102" s="802"/>
      <c r="AB102" s="802"/>
      <c r="AC102" s="869"/>
      <c r="AD102" s="801"/>
      <c r="AE102" s="802"/>
      <c r="AF102" s="802"/>
      <c r="AG102" s="802"/>
      <c r="AH102" s="870"/>
      <c r="AI102" s="871"/>
      <c r="AJ102" s="802"/>
      <c r="AK102" s="802"/>
      <c r="AL102" s="802"/>
      <c r="AM102" s="870"/>
      <c r="AS102" s="327"/>
    </row>
    <row r="103" spans="1:45" ht="16.5" customHeight="1" x14ac:dyDescent="0.15">
      <c r="A103" s="329"/>
      <c r="B103" s="869"/>
      <c r="C103" s="801" t="s">
        <v>112</v>
      </c>
      <c r="D103" s="802"/>
      <c r="E103" s="802"/>
      <c r="F103" s="802"/>
      <c r="G103" s="802"/>
      <c r="H103" s="802"/>
      <c r="I103" s="802"/>
      <c r="J103" s="802"/>
      <c r="K103" s="869"/>
      <c r="L103" s="801"/>
      <c r="M103" s="802"/>
      <c r="N103" s="802"/>
      <c r="O103" s="802"/>
      <c r="P103" s="802"/>
      <c r="Q103" s="802"/>
      <c r="R103" s="802"/>
      <c r="S103" s="802"/>
      <c r="T103" s="802"/>
      <c r="U103" s="802"/>
      <c r="V103" s="869"/>
      <c r="W103" s="801"/>
      <c r="X103" s="802"/>
      <c r="Y103" s="802"/>
      <c r="Z103" s="802"/>
      <c r="AA103" s="802"/>
      <c r="AB103" s="802"/>
      <c r="AC103" s="869"/>
      <c r="AD103" s="801"/>
      <c r="AE103" s="802"/>
      <c r="AF103" s="802"/>
      <c r="AG103" s="802"/>
      <c r="AH103" s="870"/>
      <c r="AI103" s="871"/>
      <c r="AJ103" s="802"/>
      <c r="AK103" s="802"/>
      <c r="AL103" s="802"/>
      <c r="AM103" s="870"/>
      <c r="AS103" s="327"/>
    </row>
    <row r="104" spans="1:45" ht="16.5" customHeight="1" x14ac:dyDescent="0.15">
      <c r="A104" s="329"/>
      <c r="B104" s="869"/>
      <c r="C104" s="801" t="s">
        <v>112</v>
      </c>
      <c r="D104" s="802"/>
      <c r="E104" s="802"/>
      <c r="F104" s="802"/>
      <c r="G104" s="802"/>
      <c r="H104" s="802"/>
      <c r="I104" s="802"/>
      <c r="J104" s="802"/>
      <c r="K104" s="869"/>
      <c r="L104" s="801"/>
      <c r="M104" s="802"/>
      <c r="N104" s="802"/>
      <c r="O104" s="802"/>
      <c r="P104" s="802"/>
      <c r="Q104" s="802"/>
      <c r="R104" s="802"/>
      <c r="S104" s="802"/>
      <c r="T104" s="802"/>
      <c r="U104" s="802"/>
      <c r="V104" s="869"/>
      <c r="W104" s="801"/>
      <c r="X104" s="802"/>
      <c r="Y104" s="802"/>
      <c r="Z104" s="802"/>
      <c r="AA104" s="802"/>
      <c r="AB104" s="802"/>
      <c r="AC104" s="869"/>
      <c r="AD104" s="801"/>
      <c r="AE104" s="802"/>
      <c r="AF104" s="802"/>
      <c r="AG104" s="802"/>
      <c r="AH104" s="870"/>
      <c r="AI104" s="871"/>
      <c r="AJ104" s="802"/>
      <c r="AK104" s="802"/>
      <c r="AL104" s="802"/>
      <c r="AM104" s="870"/>
      <c r="AS104" s="327"/>
    </row>
    <row r="105" spans="1:45" ht="16.5" customHeight="1" x14ac:dyDescent="0.15">
      <c r="A105" s="329"/>
      <c r="B105" s="869"/>
      <c r="C105" s="801" t="s">
        <v>112</v>
      </c>
      <c r="D105" s="802"/>
      <c r="E105" s="802"/>
      <c r="F105" s="802"/>
      <c r="G105" s="802"/>
      <c r="H105" s="802"/>
      <c r="I105" s="802"/>
      <c r="J105" s="802"/>
      <c r="K105" s="869"/>
      <c r="L105" s="801"/>
      <c r="M105" s="802"/>
      <c r="N105" s="802"/>
      <c r="O105" s="802"/>
      <c r="P105" s="802"/>
      <c r="Q105" s="802"/>
      <c r="R105" s="802"/>
      <c r="S105" s="802"/>
      <c r="T105" s="802"/>
      <c r="U105" s="802"/>
      <c r="V105" s="869"/>
      <c r="W105" s="801"/>
      <c r="X105" s="802"/>
      <c r="Y105" s="802"/>
      <c r="Z105" s="802"/>
      <c r="AA105" s="802"/>
      <c r="AB105" s="802"/>
      <c r="AC105" s="869"/>
      <c r="AD105" s="801"/>
      <c r="AE105" s="802"/>
      <c r="AF105" s="802"/>
      <c r="AG105" s="802"/>
      <c r="AH105" s="870"/>
      <c r="AI105" s="871"/>
      <c r="AJ105" s="802"/>
      <c r="AK105" s="802"/>
      <c r="AL105" s="802"/>
      <c r="AM105" s="870"/>
      <c r="AS105" s="327"/>
    </row>
    <row r="106" spans="1:45" ht="16.5" customHeight="1" x14ac:dyDescent="0.15">
      <c r="A106" s="329"/>
      <c r="B106" s="869"/>
      <c r="C106" s="801" t="s">
        <v>112</v>
      </c>
      <c r="D106" s="802"/>
      <c r="E106" s="802"/>
      <c r="F106" s="802"/>
      <c r="G106" s="802"/>
      <c r="H106" s="802"/>
      <c r="I106" s="802"/>
      <c r="J106" s="802"/>
      <c r="K106" s="869"/>
      <c r="L106" s="801"/>
      <c r="M106" s="802"/>
      <c r="N106" s="802"/>
      <c r="O106" s="802"/>
      <c r="P106" s="802"/>
      <c r="Q106" s="802"/>
      <c r="R106" s="802"/>
      <c r="S106" s="802"/>
      <c r="T106" s="802"/>
      <c r="U106" s="802"/>
      <c r="V106" s="869"/>
      <c r="W106" s="801"/>
      <c r="X106" s="802"/>
      <c r="Y106" s="802"/>
      <c r="Z106" s="802"/>
      <c r="AA106" s="802"/>
      <c r="AB106" s="802"/>
      <c r="AC106" s="869"/>
      <c r="AD106" s="801"/>
      <c r="AE106" s="802"/>
      <c r="AF106" s="802"/>
      <c r="AG106" s="802"/>
      <c r="AH106" s="870"/>
      <c r="AI106" s="871"/>
      <c r="AJ106" s="802"/>
      <c r="AK106" s="802"/>
      <c r="AL106" s="802"/>
      <c r="AM106" s="870"/>
      <c r="AS106" s="327"/>
    </row>
    <row r="107" spans="1:45" ht="16.5" customHeight="1" thickBot="1" x14ac:dyDescent="0.2">
      <c r="A107" s="329"/>
      <c r="B107" s="869"/>
      <c r="C107" s="880"/>
      <c r="D107" s="881"/>
      <c r="E107" s="881"/>
      <c r="F107" s="881"/>
      <c r="G107" s="881"/>
      <c r="H107" s="881"/>
      <c r="I107" s="881"/>
      <c r="J107" s="881"/>
      <c r="K107" s="881"/>
      <c r="L107" s="882"/>
      <c r="M107" s="882"/>
      <c r="N107" s="882"/>
      <c r="O107" s="882"/>
      <c r="P107" s="882"/>
      <c r="Q107" s="882"/>
      <c r="R107" s="882"/>
      <c r="S107" s="882"/>
      <c r="T107" s="882"/>
      <c r="U107" s="882"/>
      <c r="V107" s="883"/>
      <c r="W107" s="884" t="s">
        <v>4</v>
      </c>
      <c r="X107" s="885"/>
      <c r="Y107" s="885"/>
      <c r="Z107" s="885"/>
      <c r="AA107" s="885"/>
      <c r="AB107" s="885"/>
      <c r="AC107" s="885"/>
      <c r="AD107" s="885"/>
      <c r="AE107" s="885"/>
      <c r="AF107" s="885"/>
      <c r="AG107" s="885"/>
      <c r="AH107" s="886"/>
      <c r="AI107" s="887"/>
      <c r="AJ107" s="885"/>
      <c r="AK107" s="885"/>
      <c r="AL107" s="885"/>
      <c r="AM107" s="886"/>
      <c r="AS107" s="327"/>
    </row>
    <row r="108" spans="1:45" ht="16.5" customHeight="1" thickTop="1" x14ac:dyDescent="0.15">
      <c r="A108" s="329"/>
      <c r="B108" s="869" t="s">
        <v>5</v>
      </c>
      <c r="C108" s="821" t="s">
        <v>112</v>
      </c>
      <c r="D108" s="822"/>
      <c r="E108" s="822"/>
      <c r="F108" s="822"/>
      <c r="G108" s="822"/>
      <c r="H108" s="822"/>
      <c r="I108" s="822"/>
      <c r="J108" s="822"/>
      <c r="K108" s="879"/>
      <c r="L108" s="821"/>
      <c r="M108" s="822"/>
      <c r="N108" s="822"/>
      <c r="O108" s="822"/>
      <c r="P108" s="822"/>
      <c r="Q108" s="822"/>
      <c r="R108" s="822"/>
      <c r="S108" s="822"/>
      <c r="T108" s="822"/>
      <c r="U108" s="822"/>
      <c r="V108" s="879"/>
      <c r="W108" s="821"/>
      <c r="X108" s="822"/>
      <c r="Y108" s="822"/>
      <c r="Z108" s="822"/>
      <c r="AA108" s="822"/>
      <c r="AB108" s="822"/>
      <c r="AC108" s="879"/>
      <c r="AD108" s="821"/>
      <c r="AE108" s="822"/>
      <c r="AF108" s="822"/>
      <c r="AG108" s="822"/>
      <c r="AH108" s="823"/>
      <c r="AI108" s="868"/>
      <c r="AJ108" s="822"/>
      <c r="AK108" s="822"/>
      <c r="AL108" s="822"/>
      <c r="AM108" s="823"/>
      <c r="AS108" s="327"/>
    </row>
    <row r="109" spans="1:45" ht="16.5" customHeight="1" x14ac:dyDescent="0.15">
      <c r="A109" s="329"/>
      <c r="B109" s="869"/>
      <c r="C109" s="801" t="s">
        <v>112</v>
      </c>
      <c r="D109" s="802"/>
      <c r="E109" s="802"/>
      <c r="F109" s="802"/>
      <c r="G109" s="802"/>
      <c r="H109" s="802"/>
      <c r="I109" s="802"/>
      <c r="J109" s="802"/>
      <c r="K109" s="869"/>
      <c r="L109" s="801"/>
      <c r="M109" s="802"/>
      <c r="N109" s="802"/>
      <c r="O109" s="802"/>
      <c r="P109" s="802"/>
      <c r="Q109" s="802"/>
      <c r="R109" s="802"/>
      <c r="S109" s="802"/>
      <c r="T109" s="802"/>
      <c r="U109" s="802"/>
      <c r="V109" s="869"/>
      <c r="W109" s="801"/>
      <c r="X109" s="802"/>
      <c r="Y109" s="802"/>
      <c r="Z109" s="802"/>
      <c r="AA109" s="802"/>
      <c r="AB109" s="802"/>
      <c r="AC109" s="869"/>
      <c r="AD109" s="801"/>
      <c r="AE109" s="802"/>
      <c r="AF109" s="802"/>
      <c r="AG109" s="802"/>
      <c r="AH109" s="870"/>
      <c r="AI109" s="871"/>
      <c r="AJ109" s="802"/>
      <c r="AK109" s="802"/>
      <c r="AL109" s="802"/>
      <c r="AM109" s="870"/>
      <c r="AS109" s="327"/>
    </row>
    <row r="110" spans="1:45" ht="16.5" customHeight="1" x14ac:dyDescent="0.15">
      <c r="A110" s="329"/>
      <c r="B110" s="869"/>
      <c r="C110" s="801" t="s">
        <v>112</v>
      </c>
      <c r="D110" s="802"/>
      <c r="E110" s="802"/>
      <c r="F110" s="802"/>
      <c r="G110" s="802"/>
      <c r="H110" s="802"/>
      <c r="I110" s="802"/>
      <c r="J110" s="802"/>
      <c r="K110" s="869"/>
      <c r="L110" s="801"/>
      <c r="M110" s="802"/>
      <c r="N110" s="802"/>
      <c r="O110" s="802"/>
      <c r="P110" s="802"/>
      <c r="Q110" s="802"/>
      <c r="R110" s="802"/>
      <c r="S110" s="802"/>
      <c r="T110" s="802"/>
      <c r="U110" s="802"/>
      <c r="V110" s="869"/>
      <c r="W110" s="801"/>
      <c r="X110" s="802"/>
      <c r="Y110" s="802"/>
      <c r="Z110" s="802"/>
      <c r="AA110" s="802"/>
      <c r="AB110" s="802"/>
      <c r="AC110" s="869"/>
      <c r="AD110" s="801"/>
      <c r="AE110" s="802"/>
      <c r="AF110" s="802"/>
      <c r="AG110" s="802"/>
      <c r="AH110" s="870"/>
      <c r="AI110" s="871"/>
      <c r="AJ110" s="802"/>
      <c r="AK110" s="802"/>
      <c r="AL110" s="802"/>
      <c r="AM110" s="870"/>
      <c r="AS110" s="327"/>
    </row>
    <row r="111" spans="1:45" ht="16.5" customHeight="1" x14ac:dyDescent="0.15">
      <c r="A111" s="329"/>
      <c r="B111" s="869"/>
      <c r="C111" s="801" t="s">
        <v>112</v>
      </c>
      <c r="D111" s="802"/>
      <c r="E111" s="802"/>
      <c r="F111" s="802"/>
      <c r="G111" s="802"/>
      <c r="H111" s="802"/>
      <c r="I111" s="802"/>
      <c r="J111" s="802"/>
      <c r="K111" s="869"/>
      <c r="L111" s="801"/>
      <c r="M111" s="802"/>
      <c r="N111" s="802"/>
      <c r="O111" s="802"/>
      <c r="P111" s="802"/>
      <c r="Q111" s="802"/>
      <c r="R111" s="802"/>
      <c r="S111" s="802"/>
      <c r="T111" s="802"/>
      <c r="U111" s="802"/>
      <c r="V111" s="869"/>
      <c r="W111" s="801"/>
      <c r="X111" s="802"/>
      <c r="Y111" s="802"/>
      <c r="Z111" s="802"/>
      <c r="AA111" s="802"/>
      <c r="AB111" s="802"/>
      <c r="AC111" s="869"/>
      <c r="AD111" s="801"/>
      <c r="AE111" s="802"/>
      <c r="AF111" s="802"/>
      <c r="AG111" s="802"/>
      <c r="AH111" s="870"/>
      <c r="AI111" s="871"/>
      <c r="AJ111" s="802"/>
      <c r="AK111" s="802"/>
      <c r="AL111" s="802"/>
      <c r="AM111" s="870"/>
      <c r="AS111" s="327"/>
    </row>
    <row r="112" spans="1:45" ht="16.5" customHeight="1" x14ac:dyDescent="0.15">
      <c r="A112" s="329"/>
      <c r="B112" s="869"/>
      <c r="C112" s="801" t="s">
        <v>112</v>
      </c>
      <c r="D112" s="802"/>
      <c r="E112" s="802"/>
      <c r="F112" s="802"/>
      <c r="G112" s="802"/>
      <c r="H112" s="802"/>
      <c r="I112" s="802"/>
      <c r="J112" s="802"/>
      <c r="K112" s="869"/>
      <c r="L112" s="801"/>
      <c r="M112" s="802"/>
      <c r="N112" s="802"/>
      <c r="O112" s="802"/>
      <c r="P112" s="802"/>
      <c r="Q112" s="802"/>
      <c r="R112" s="802"/>
      <c r="S112" s="802"/>
      <c r="T112" s="802"/>
      <c r="U112" s="802"/>
      <c r="V112" s="869"/>
      <c r="W112" s="801"/>
      <c r="X112" s="802"/>
      <c r="Y112" s="802"/>
      <c r="Z112" s="802"/>
      <c r="AA112" s="802"/>
      <c r="AB112" s="802"/>
      <c r="AC112" s="869"/>
      <c r="AD112" s="801"/>
      <c r="AE112" s="802"/>
      <c r="AF112" s="802"/>
      <c r="AG112" s="802"/>
      <c r="AH112" s="870"/>
      <c r="AI112" s="871"/>
      <c r="AJ112" s="802"/>
      <c r="AK112" s="802"/>
      <c r="AL112" s="802"/>
      <c r="AM112" s="870"/>
      <c r="AS112" s="327"/>
    </row>
    <row r="113" spans="1:45" ht="16.5" customHeight="1" x14ac:dyDescent="0.15">
      <c r="A113" s="329"/>
      <c r="B113" s="869"/>
      <c r="C113" s="801" t="s">
        <v>112</v>
      </c>
      <c r="D113" s="802"/>
      <c r="E113" s="802"/>
      <c r="F113" s="802"/>
      <c r="G113" s="802"/>
      <c r="H113" s="802"/>
      <c r="I113" s="802"/>
      <c r="J113" s="802"/>
      <c r="K113" s="869"/>
      <c r="L113" s="801"/>
      <c r="M113" s="802"/>
      <c r="N113" s="802"/>
      <c r="O113" s="802"/>
      <c r="P113" s="802"/>
      <c r="Q113" s="802"/>
      <c r="R113" s="802"/>
      <c r="S113" s="802"/>
      <c r="T113" s="802"/>
      <c r="U113" s="802"/>
      <c r="V113" s="869"/>
      <c r="W113" s="801"/>
      <c r="X113" s="802"/>
      <c r="Y113" s="802"/>
      <c r="Z113" s="802"/>
      <c r="AA113" s="802"/>
      <c r="AB113" s="802"/>
      <c r="AC113" s="869"/>
      <c r="AD113" s="801"/>
      <c r="AE113" s="802"/>
      <c r="AF113" s="802"/>
      <c r="AG113" s="802"/>
      <c r="AH113" s="870"/>
      <c r="AI113" s="871"/>
      <c r="AJ113" s="802"/>
      <c r="AK113" s="802"/>
      <c r="AL113" s="802"/>
      <c r="AM113" s="870"/>
      <c r="AS113" s="327"/>
    </row>
    <row r="114" spans="1:45" ht="16.5" customHeight="1" x14ac:dyDescent="0.15">
      <c r="A114" s="329"/>
      <c r="B114" s="869"/>
      <c r="C114" s="801" t="s">
        <v>112</v>
      </c>
      <c r="D114" s="802"/>
      <c r="E114" s="802"/>
      <c r="F114" s="802"/>
      <c r="G114" s="802"/>
      <c r="H114" s="802"/>
      <c r="I114" s="802"/>
      <c r="J114" s="802"/>
      <c r="K114" s="869"/>
      <c r="L114" s="801"/>
      <c r="M114" s="802"/>
      <c r="N114" s="802"/>
      <c r="O114" s="802"/>
      <c r="P114" s="802"/>
      <c r="Q114" s="802"/>
      <c r="R114" s="802"/>
      <c r="S114" s="802"/>
      <c r="T114" s="802"/>
      <c r="U114" s="802"/>
      <c r="V114" s="869"/>
      <c r="W114" s="801"/>
      <c r="X114" s="802"/>
      <c r="Y114" s="802"/>
      <c r="Z114" s="802"/>
      <c r="AA114" s="802"/>
      <c r="AB114" s="802"/>
      <c r="AC114" s="869"/>
      <c r="AD114" s="801"/>
      <c r="AE114" s="802"/>
      <c r="AF114" s="802"/>
      <c r="AG114" s="802"/>
      <c r="AH114" s="870"/>
      <c r="AI114" s="871"/>
      <c r="AJ114" s="802"/>
      <c r="AK114" s="802"/>
      <c r="AL114" s="802"/>
      <c r="AM114" s="870"/>
      <c r="AS114" s="327"/>
    </row>
    <row r="115" spans="1:45" ht="16.5" customHeight="1" x14ac:dyDescent="0.15">
      <c r="A115" s="329"/>
      <c r="B115" s="869"/>
      <c r="C115" s="801" t="s">
        <v>112</v>
      </c>
      <c r="D115" s="802"/>
      <c r="E115" s="802"/>
      <c r="F115" s="802"/>
      <c r="G115" s="802"/>
      <c r="H115" s="802"/>
      <c r="I115" s="802"/>
      <c r="J115" s="802"/>
      <c r="K115" s="869"/>
      <c r="L115" s="801"/>
      <c r="M115" s="802"/>
      <c r="N115" s="802"/>
      <c r="O115" s="802"/>
      <c r="P115" s="802"/>
      <c r="Q115" s="802"/>
      <c r="R115" s="802"/>
      <c r="S115" s="802"/>
      <c r="T115" s="802"/>
      <c r="U115" s="802"/>
      <c r="V115" s="869"/>
      <c r="W115" s="801"/>
      <c r="X115" s="802"/>
      <c r="Y115" s="802"/>
      <c r="Z115" s="802"/>
      <c r="AA115" s="802"/>
      <c r="AB115" s="802"/>
      <c r="AC115" s="869"/>
      <c r="AD115" s="801"/>
      <c r="AE115" s="802"/>
      <c r="AF115" s="802"/>
      <c r="AG115" s="802"/>
      <c r="AH115" s="870"/>
      <c r="AI115" s="871"/>
      <c r="AJ115" s="802"/>
      <c r="AK115" s="802"/>
      <c r="AL115" s="802"/>
      <c r="AM115" s="870"/>
      <c r="AS115" s="327"/>
    </row>
    <row r="116" spans="1:45" ht="17.25" customHeight="1" thickBot="1" x14ac:dyDescent="0.2">
      <c r="A116" s="329"/>
      <c r="B116" s="875"/>
      <c r="C116" s="891"/>
      <c r="D116" s="892"/>
      <c r="E116" s="892"/>
      <c r="F116" s="892"/>
      <c r="G116" s="892"/>
      <c r="H116" s="892"/>
      <c r="I116" s="892"/>
      <c r="J116" s="892"/>
      <c r="K116" s="892"/>
      <c r="L116" s="892"/>
      <c r="M116" s="892"/>
      <c r="N116" s="892"/>
      <c r="O116" s="892"/>
      <c r="P116" s="892"/>
      <c r="Q116" s="892"/>
      <c r="R116" s="892"/>
      <c r="S116" s="892"/>
      <c r="T116" s="892"/>
      <c r="U116" s="892"/>
      <c r="V116" s="893"/>
      <c r="W116" s="894" t="s">
        <v>6</v>
      </c>
      <c r="X116" s="895"/>
      <c r="Y116" s="895"/>
      <c r="Z116" s="895"/>
      <c r="AA116" s="895"/>
      <c r="AB116" s="895"/>
      <c r="AC116" s="895"/>
      <c r="AD116" s="895"/>
      <c r="AE116" s="895"/>
      <c r="AF116" s="895"/>
      <c r="AG116" s="895"/>
      <c r="AH116" s="896"/>
      <c r="AI116" s="897"/>
      <c r="AJ116" s="895"/>
      <c r="AK116" s="895"/>
      <c r="AL116" s="895"/>
      <c r="AM116" s="896"/>
      <c r="AS116" s="327"/>
    </row>
    <row r="117" spans="1:45" ht="30.75" customHeight="1" thickTop="1" thickBot="1" x14ac:dyDescent="0.2">
      <c r="L117" s="821" t="s">
        <v>129</v>
      </c>
      <c r="M117" s="822"/>
      <c r="N117" s="822"/>
      <c r="O117" s="822"/>
      <c r="P117" s="822"/>
      <c r="Q117" s="822"/>
      <c r="R117" s="822"/>
      <c r="S117" s="822"/>
      <c r="T117" s="822"/>
      <c r="U117" s="822"/>
      <c r="V117" s="822"/>
      <c r="W117" s="822"/>
      <c r="X117" s="822"/>
      <c r="Y117" s="822"/>
      <c r="Z117" s="822"/>
      <c r="AA117" s="822"/>
      <c r="AB117" s="822"/>
      <c r="AC117" s="822"/>
      <c r="AD117" s="822"/>
      <c r="AE117" s="822"/>
      <c r="AF117" s="822"/>
      <c r="AG117" s="822"/>
      <c r="AH117" s="823"/>
      <c r="AI117" s="813"/>
      <c r="AJ117" s="814"/>
      <c r="AK117" s="814"/>
      <c r="AL117" s="814"/>
      <c r="AM117" s="815"/>
      <c r="AS117" s="327"/>
    </row>
    <row r="118" spans="1:45" x14ac:dyDescent="0.15">
      <c r="B118" s="330"/>
      <c r="AS118" s="327"/>
    </row>
    <row r="119" spans="1:45" ht="18" customHeight="1" x14ac:dyDescent="0.15">
      <c r="B119" s="323" t="s">
        <v>505</v>
      </c>
      <c r="AS119" s="327"/>
    </row>
    <row r="120" spans="1:45" x14ac:dyDescent="0.15">
      <c r="C120" s="323"/>
      <c r="AS120" s="327"/>
    </row>
    <row r="121" spans="1:45" ht="20.25" customHeight="1" thickBot="1" x14ac:dyDescent="0.2">
      <c r="B121" s="326" t="s">
        <v>288</v>
      </c>
      <c r="O121" s="314"/>
      <c r="P121" s="327"/>
      <c r="Q121" s="327"/>
      <c r="R121" s="327"/>
      <c r="S121" s="327"/>
      <c r="T121" s="327"/>
      <c r="U121" s="327"/>
      <c r="V121" s="331"/>
      <c r="W121" s="327"/>
      <c r="X121" s="327"/>
      <c r="Y121" s="327"/>
      <c r="Z121" s="327"/>
      <c r="AA121" s="327"/>
      <c r="AB121" s="332"/>
      <c r="AC121" s="327"/>
      <c r="AS121" s="314"/>
    </row>
    <row r="122" spans="1:45" ht="30" customHeight="1" thickBot="1" x14ac:dyDescent="0.2">
      <c r="B122" s="810" t="s">
        <v>289</v>
      </c>
      <c r="C122" s="811"/>
      <c r="D122" s="811"/>
      <c r="E122" s="811"/>
      <c r="F122" s="811"/>
      <c r="G122" s="811"/>
      <c r="H122" s="811"/>
      <c r="I122" s="812"/>
      <c r="J122" s="314"/>
      <c r="K122" s="314"/>
      <c r="L122" s="314"/>
      <c r="O122" s="327"/>
      <c r="P122" s="327"/>
      <c r="Q122" s="327"/>
      <c r="R122" s="327"/>
      <c r="S122" s="327"/>
      <c r="T122" s="327"/>
      <c r="U122" s="327"/>
      <c r="V122" s="314"/>
      <c r="W122" s="327"/>
      <c r="X122" s="327"/>
      <c r="Y122" s="327"/>
      <c r="Z122" s="327"/>
      <c r="AA122" s="327"/>
      <c r="AB122" s="327"/>
      <c r="AC122" s="327"/>
      <c r="AD122" s="327"/>
      <c r="AE122" s="327"/>
      <c r="AF122" s="327"/>
      <c r="AG122" s="327"/>
      <c r="AH122" s="327"/>
      <c r="AM122" s="327"/>
      <c r="AS122" s="327"/>
    </row>
    <row r="123" spans="1:45" ht="30" customHeight="1" thickTop="1" thickBot="1" x14ac:dyDescent="0.2">
      <c r="B123" s="924" t="s">
        <v>290</v>
      </c>
      <c r="C123" s="925"/>
      <c r="D123" s="925"/>
      <c r="E123" s="925"/>
      <c r="F123" s="925"/>
      <c r="G123" s="925"/>
      <c r="H123" s="925"/>
      <c r="I123" s="926"/>
      <c r="J123" s="816" t="s">
        <v>107</v>
      </c>
      <c r="K123" s="817"/>
      <c r="L123" s="817"/>
      <c r="M123" s="817"/>
      <c r="N123" s="817"/>
      <c r="O123" s="818"/>
      <c r="Q123" s="819"/>
      <c r="R123" s="820"/>
      <c r="S123" s="820"/>
      <c r="T123" s="820"/>
      <c r="U123" s="820"/>
      <c r="V123" s="820"/>
      <c r="W123" s="820"/>
      <c r="X123" s="820"/>
      <c r="Y123" s="820"/>
      <c r="Z123" s="820"/>
      <c r="AA123" s="820"/>
      <c r="AB123" s="820"/>
      <c r="AC123" s="820"/>
      <c r="AD123" s="820"/>
      <c r="AE123" s="820"/>
      <c r="AF123" s="820"/>
      <c r="AG123" s="820"/>
      <c r="AH123" s="820"/>
      <c r="AI123" s="820"/>
      <c r="AJ123" s="820"/>
      <c r="AK123" s="820"/>
      <c r="AL123" s="820"/>
      <c r="AM123" s="820"/>
      <c r="AS123" s="327"/>
    </row>
    <row r="124" spans="1:45" ht="17.25" customHeight="1" x14ac:dyDescent="0.15">
      <c r="B124" s="323" t="s">
        <v>96</v>
      </c>
      <c r="AS124" s="327"/>
    </row>
    <row r="125" spans="1:45" ht="17.25" customHeight="1" x14ac:dyDescent="0.15">
      <c r="B125" s="323" t="s">
        <v>7</v>
      </c>
      <c r="AS125" s="327"/>
    </row>
    <row r="126" spans="1:45" ht="17.25" customHeight="1" x14ac:dyDescent="0.15">
      <c r="B126" s="323" t="s">
        <v>8</v>
      </c>
    </row>
    <row r="127" spans="1:45" ht="6.75" customHeight="1" x14ac:dyDescent="0.15">
      <c r="B127" s="323"/>
    </row>
    <row r="128" spans="1:45" ht="6.75" customHeight="1" x14ac:dyDescent="0.15">
      <c r="B128" s="323" t="s">
        <v>170</v>
      </c>
    </row>
    <row r="129" ht="18" customHeight="1" x14ac:dyDescent="0.15"/>
    <row r="130" ht="18" customHeight="1" x14ac:dyDescent="0.15"/>
  </sheetData>
  <mergeCells count="527">
    <mergeCell ref="L117:AH117"/>
    <mergeCell ref="AI117:AM117"/>
    <mergeCell ref="B122:I122"/>
    <mergeCell ref="B123:I123"/>
    <mergeCell ref="J123:O123"/>
    <mergeCell ref="Q123:AM123"/>
    <mergeCell ref="C115:K115"/>
    <mergeCell ref="L115:V115"/>
    <mergeCell ref="W115:AC115"/>
    <mergeCell ref="AD115:AH115"/>
    <mergeCell ref="AI115:AM115"/>
    <mergeCell ref="C116:V116"/>
    <mergeCell ref="W116:AH116"/>
    <mergeCell ref="AI116:AM116"/>
    <mergeCell ref="AD112:AH112"/>
    <mergeCell ref="AI112:AM112"/>
    <mergeCell ref="C113:K113"/>
    <mergeCell ref="L113:V113"/>
    <mergeCell ref="W113:AC113"/>
    <mergeCell ref="AD113:AH113"/>
    <mergeCell ref="AI113:AM113"/>
    <mergeCell ref="C114:K114"/>
    <mergeCell ref="L114:V114"/>
    <mergeCell ref="W114:AC114"/>
    <mergeCell ref="AD114:AH114"/>
    <mergeCell ref="AI114:AM114"/>
    <mergeCell ref="AI109:AM109"/>
    <mergeCell ref="C110:K110"/>
    <mergeCell ref="L110:V110"/>
    <mergeCell ref="W110:AC110"/>
    <mergeCell ref="AD110:AH110"/>
    <mergeCell ref="AI110:AM110"/>
    <mergeCell ref="B108:B116"/>
    <mergeCell ref="C108:K108"/>
    <mergeCell ref="L108:V108"/>
    <mergeCell ref="W108:AC108"/>
    <mergeCell ref="AD108:AH108"/>
    <mergeCell ref="AI108:AM108"/>
    <mergeCell ref="C109:K109"/>
    <mergeCell ref="L109:V109"/>
    <mergeCell ref="W109:AC109"/>
    <mergeCell ref="AD109:AH109"/>
    <mergeCell ref="C111:K111"/>
    <mergeCell ref="L111:V111"/>
    <mergeCell ref="W111:AC111"/>
    <mergeCell ref="AD111:AH111"/>
    <mergeCell ref="AI111:AM111"/>
    <mergeCell ref="C112:K112"/>
    <mergeCell ref="L112:V112"/>
    <mergeCell ref="W112:AC112"/>
    <mergeCell ref="AD103:AH103"/>
    <mergeCell ref="AI103:AM103"/>
    <mergeCell ref="C106:K106"/>
    <mergeCell ref="L106:V106"/>
    <mergeCell ref="W106:AC106"/>
    <mergeCell ref="AD106:AH106"/>
    <mergeCell ref="AI106:AM106"/>
    <mergeCell ref="C107:V107"/>
    <mergeCell ref="W107:AH107"/>
    <mergeCell ref="AI107:AM107"/>
    <mergeCell ref="C104:K104"/>
    <mergeCell ref="L104:V104"/>
    <mergeCell ref="W104:AC104"/>
    <mergeCell ref="AD104:AH104"/>
    <mergeCell ref="AI104:AM104"/>
    <mergeCell ref="C105:K105"/>
    <mergeCell ref="L105:V105"/>
    <mergeCell ref="W105:AC105"/>
    <mergeCell ref="AD105:AH105"/>
    <mergeCell ref="AI105:AM105"/>
    <mergeCell ref="AI100:AM100"/>
    <mergeCell ref="C101:K101"/>
    <mergeCell ref="L101:V101"/>
    <mergeCell ref="W101:AC101"/>
    <mergeCell ref="AD101:AH101"/>
    <mergeCell ref="AI101:AM101"/>
    <mergeCell ref="B99:B107"/>
    <mergeCell ref="C99:K99"/>
    <mergeCell ref="L99:V99"/>
    <mergeCell ref="W99:AC99"/>
    <mergeCell ref="AD99:AH99"/>
    <mergeCell ref="AI99:AM99"/>
    <mergeCell ref="C100:K100"/>
    <mergeCell ref="L100:V100"/>
    <mergeCell ref="W100:AC100"/>
    <mergeCell ref="AD100:AH100"/>
    <mergeCell ref="C102:K102"/>
    <mergeCell ref="L102:V102"/>
    <mergeCell ref="W102:AC102"/>
    <mergeCell ref="AD102:AH102"/>
    <mergeCell ref="AI102:AM102"/>
    <mergeCell ref="C103:K103"/>
    <mergeCell ref="L103:V103"/>
    <mergeCell ref="W103:AC103"/>
    <mergeCell ref="AD94:AH94"/>
    <mergeCell ref="AI94:AM94"/>
    <mergeCell ref="C97:K97"/>
    <mergeCell ref="L97:V97"/>
    <mergeCell ref="W97:AC97"/>
    <mergeCell ref="AD97:AH97"/>
    <mergeCell ref="AI97:AM97"/>
    <mergeCell ref="C98:V98"/>
    <mergeCell ref="W98:AH98"/>
    <mergeCell ref="AI98:AM98"/>
    <mergeCell ref="C95:K95"/>
    <mergeCell ref="L95:V95"/>
    <mergeCell ref="W95:AC95"/>
    <mergeCell ref="AD95:AH95"/>
    <mergeCell ref="AI95:AM95"/>
    <mergeCell ref="C96:K96"/>
    <mergeCell ref="L96:V96"/>
    <mergeCell ref="W96:AC96"/>
    <mergeCell ref="AD96:AH96"/>
    <mergeCell ref="AI96:AM96"/>
    <mergeCell ref="AI91:AM91"/>
    <mergeCell ref="C92:K92"/>
    <mergeCell ref="L92:V92"/>
    <mergeCell ref="W92:AC92"/>
    <mergeCell ref="AD92:AH92"/>
    <mergeCell ref="AI92:AM92"/>
    <mergeCell ref="B90:B98"/>
    <mergeCell ref="C90:K90"/>
    <mergeCell ref="L90:V90"/>
    <mergeCell ref="W90:AC90"/>
    <mergeCell ref="AD90:AH90"/>
    <mergeCell ref="AI90:AM90"/>
    <mergeCell ref="C91:K91"/>
    <mergeCell ref="L91:V91"/>
    <mergeCell ref="W91:AC91"/>
    <mergeCell ref="AD91:AH91"/>
    <mergeCell ref="C93:K93"/>
    <mergeCell ref="L93:V93"/>
    <mergeCell ref="W93:AC93"/>
    <mergeCell ref="AD93:AH93"/>
    <mergeCell ref="AI93:AM93"/>
    <mergeCell ref="C94:K94"/>
    <mergeCell ref="L94:V94"/>
    <mergeCell ref="W94:AC94"/>
    <mergeCell ref="AD85:AH85"/>
    <mergeCell ref="AI85:AM85"/>
    <mergeCell ref="C88:K88"/>
    <mergeCell ref="L88:V88"/>
    <mergeCell ref="W88:AC88"/>
    <mergeCell ref="AD88:AH88"/>
    <mergeCell ref="AI88:AM88"/>
    <mergeCell ref="C89:V89"/>
    <mergeCell ref="W89:AH89"/>
    <mergeCell ref="AI89:AM89"/>
    <mergeCell ref="C86:K86"/>
    <mergeCell ref="L86:V86"/>
    <mergeCell ref="W86:AC86"/>
    <mergeCell ref="AD86:AH86"/>
    <mergeCell ref="AI86:AM86"/>
    <mergeCell ref="C87:K87"/>
    <mergeCell ref="L87:V87"/>
    <mergeCell ref="W87:AC87"/>
    <mergeCell ref="AD87:AH87"/>
    <mergeCell ref="AI87:AM87"/>
    <mergeCell ref="AI82:AM82"/>
    <mergeCell ref="C83:K83"/>
    <mergeCell ref="L83:V83"/>
    <mergeCell ref="W83:AC83"/>
    <mergeCell ref="AD83:AH83"/>
    <mergeCell ref="AI83:AM83"/>
    <mergeCell ref="B81:B89"/>
    <mergeCell ref="C81:K81"/>
    <mergeCell ref="L81:V81"/>
    <mergeCell ref="W81:AC81"/>
    <mergeCell ref="AD81:AH81"/>
    <mergeCell ref="AI81:AM81"/>
    <mergeCell ref="C82:K82"/>
    <mergeCell ref="L82:V82"/>
    <mergeCell ref="W82:AC82"/>
    <mergeCell ref="AD82:AH82"/>
    <mergeCell ref="C84:K84"/>
    <mergeCell ref="L84:V84"/>
    <mergeCell ref="W84:AC84"/>
    <mergeCell ref="AD84:AH84"/>
    <mergeCell ref="AI84:AM84"/>
    <mergeCell ref="C85:K85"/>
    <mergeCell ref="L85:V85"/>
    <mergeCell ref="W85:AC85"/>
    <mergeCell ref="AD76:AH76"/>
    <mergeCell ref="AI76:AM76"/>
    <mergeCell ref="C79:K79"/>
    <mergeCell ref="L79:V79"/>
    <mergeCell ref="W79:AC79"/>
    <mergeCell ref="AD79:AH79"/>
    <mergeCell ref="AI79:AM79"/>
    <mergeCell ref="C80:V80"/>
    <mergeCell ref="W80:AH80"/>
    <mergeCell ref="AI80:AM80"/>
    <mergeCell ref="C77:K77"/>
    <mergeCell ref="L77:V77"/>
    <mergeCell ref="W77:AC77"/>
    <mergeCell ref="AD77:AH77"/>
    <mergeCell ref="AI77:AM77"/>
    <mergeCell ref="C78:K78"/>
    <mergeCell ref="L78:V78"/>
    <mergeCell ref="W78:AC78"/>
    <mergeCell ref="AD78:AH78"/>
    <mergeCell ref="AI78:AM78"/>
    <mergeCell ref="AI73:AM73"/>
    <mergeCell ref="C74:K74"/>
    <mergeCell ref="L74:V74"/>
    <mergeCell ref="W74:AC74"/>
    <mergeCell ref="AD74:AH74"/>
    <mergeCell ref="AI74:AM74"/>
    <mergeCell ref="B72:B80"/>
    <mergeCell ref="C72:K72"/>
    <mergeCell ref="L72:V72"/>
    <mergeCell ref="W72:AC72"/>
    <mergeCell ref="AD72:AH72"/>
    <mergeCell ref="AI72:AM72"/>
    <mergeCell ref="C73:K73"/>
    <mergeCell ref="L73:V73"/>
    <mergeCell ref="W73:AC73"/>
    <mergeCell ref="AD73:AH73"/>
    <mergeCell ref="C75:K75"/>
    <mergeCell ref="L75:V75"/>
    <mergeCell ref="W75:AC75"/>
    <mergeCell ref="AD75:AH75"/>
    <mergeCell ref="AI75:AM75"/>
    <mergeCell ref="C76:K76"/>
    <mergeCell ref="L76:V76"/>
    <mergeCell ref="W76:AC76"/>
    <mergeCell ref="AD67:AH67"/>
    <mergeCell ref="AI67:AM67"/>
    <mergeCell ref="C70:K70"/>
    <mergeCell ref="L70:V70"/>
    <mergeCell ref="W70:AC70"/>
    <mergeCell ref="AD70:AH70"/>
    <mergeCell ref="AI70:AM70"/>
    <mergeCell ref="C71:V71"/>
    <mergeCell ref="W71:AH71"/>
    <mergeCell ref="AI71:AM71"/>
    <mergeCell ref="C68:K68"/>
    <mergeCell ref="L68:V68"/>
    <mergeCell ref="W68:AC68"/>
    <mergeCell ref="AD68:AH68"/>
    <mergeCell ref="AI68:AM68"/>
    <mergeCell ref="C69:K69"/>
    <mergeCell ref="L69:V69"/>
    <mergeCell ref="W69:AC69"/>
    <mergeCell ref="AD69:AH69"/>
    <mergeCell ref="AI69:AM69"/>
    <mergeCell ref="AI64:AM64"/>
    <mergeCell ref="C65:K65"/>
    <mergeCell ref="L65:V65"/>
    <mergeCell ref="W65:AC65"/>
    <mergeCell ref="AD65:AH65"/>
    <mergeCell ref="AI65:AM65"/>
    <mergeCell ref="B63:B71"/>
    <mergeCell ref="C63:K63"/>
    <mergeCell ref="L63:V63"/>
    <mergeCell ref="W63:AC63"/>
    <mergeCell ref="AD63:AH63"/>
    <mergeCell ref="AI63:AM63"/>
    <mergeCell ref="C64:K64"/>
    <mergeCell ref="L64:V64"/>
    <mergeCell ref="W64:AC64"/>
    <mergeCell ref="AD64:AH64"/>
    <mergeCell ref="C66:K66"/>
    <mergeCell ref="L66:V66"/>
    <mergeCell ref="W66:AC66"/>
    <mergeCell ref="AD66:AH66"/>
    <mergeCell ref="AI66:AM66"/>
    <mergeCell ref="C67:K67"/>
    <mergeCell ref="L67:V67"/>
    <mergeCell ref="W67:AC67"/>
    <mergeCell ref="AD58:AH58"/>
    <mergeCell ref="AI58:AM58"/>
    <mergeCell ref="C61:K61"/>
    <mergeCell ref="L61:V61"/>
    <mergeCell ref="W61:AC61"/>
    <mergeCell ref="AD61:AH61"/>
    <mergeCell ref="AI61:AM61"/>
    <mergeCell ref="C62:V62"/>
    <mergeCell ref="W62:AH62"/>
    <mergeCell ref="AI62:AM62"/>
    <mergeCell ref="C59:K59"/>
    <mergeCell ref="L59:V59"/>
    <mergeCell ref="W59:AC59"/>
    <mergeCell ref="AD59:AH59"/>
    <mergeCell ref="AI59:AM59"/>
    <mergeCell ref="C60:K60"/>
    <mergeCell ref="L60:V60"/>
    <mergeCell ref="W60:AC60"/>
    <mergeCell ref="AD60:AH60"/>
    <mergeCell ref="AI60:AM60"/>
    <mergeCell ref="AI55:AM55"/>
    <mergeCell ref="C56:K56"/>
    <mergeCell ref="L56:V56"/>
    <mergeCell ref="W56:AC56"/>
    <mergeCell ref="AD56:AH56"/>
    <mergeCell ref="AI56:AM56"/>
    <mergeCell ref="B54:B62"/>
    <mergeCell ref="C54:K54"/>
    <mergeCell ref="L54:V54"/>
    <mergeCell ref="W54:AC54"/>
    <mergeCell ref="AD54:AH54"/>
    <mergeCell ref="AI54:AM54"/>
    <mergeCell ref="C55:K55"/>
    <mergeCell ref="L55:V55"/>
    <mergeCell ref="W55:AC55"/>
    <mergeCell ref="AD55:AH55"/>
    <mergeCell ref="C57:K57"/>
    <mergeCell ref="L57:V57"/>
    <mergeCell ref="W57:AC57"/>
    <mergeCell ref="AD57:AH57"/>
    <mergeCell ref="AI57:AM57"/>
    <mergeCell ref="C58:K58"/>
    <mergeCell ref="L58:V58"/>
    <mergeCell ref="W58:AC58"/>
    <mergeCell ref="AD49:AH49"/>
    <mergeCell ref="AI49:AM49"/>
    <mergeCell ref="C52:K52"/>
    <mergeCell ref="L52:V52"/>
    <mergeCell ref="W52:AC52"/>
    <mergeCell ref="AD52:AH52"/>
    <mergeCell ref="AI52:AM52"/>
    <mergeCell ref="C53:V53"/>
    <mergeCell ref="W53:AH53"/>
    <mergeCell ref="AI53:AM53"/>
    <mergeCell ref="C50:K50"/>
    <mergeCell ref="L50:V50"/>
    <mergeCell ref="W50:AC50"/>
    <mergeCell ref="AD50:AH50"/>
    <mergeCell ref="AI50:AM50"/>
    <mergeCell ref="C51:K51"/>
    <mergeCell ref="L51:V51"/>
    <mergeCell ref="W51:AC51"/>
    <mergeCell ref="AD51:AH51"/>
    <mergeCell ref="AI51:AM51"/>
    <mergeCell ref="AI46:AM46"/>
    <mergeCell ref="C47:K47"/>
    <mergeCell ref="L47:V47"/>
    <mergeCell ref="W47:AC47"/>
    <mergeCell ref="AD47:AH47"/>
    <mergeCell ref="AI47:AM47"/>
    <mergeCell ref="B45:B53"/>
    <mergeCell ref="C45:K45"/>
    <mergeCell ref="L45:V45"/>
    <mergeCell ref="W45:AC45"/>
    <mergeCell ref="AD45:AH45"/>
    <mergeCell ref="AI45:AM45"/>
    <mergeCell ref="C46:K46"/>
    <mergeCell ref="L46:V46"/>
    <mergeCell ref="W46:AC46"/>
    <mergeCell ref="AD46:AH46"/>
    <mergeCell ref="C48:K48"/>
    <mergeCell ref="L48:V48"/>
    <mergeCell ref="W48:AC48"/>
    <mergeCell ref="AD48:AH48"/>
    <mergeCell ref="AI48:AM48"/>
    <mergeCell ref="C49:K49"/>
    <mergeCell ref="L49:V49"/>
    <mergeCell ref="W49:AC49"/>
    <mergeCell ref="AD40:AH40"/>
    <mergeCell ref="AI40:AM40"/>
    <mergeCell ref="C43:K43"/>
    <mergeCell ref="L43:V43"/>
    <mergeCell ref="W43:AC43"/>
    <mergeCell ref="AD43:AH43"/>
    <mergeCell ref="AI43:AM43"/>
    <mergeCell ref="C44:V44"/>
    <mergeCell ref="W44:AH44"/>
    <mergeCell ref="AI44:AM44"/>
    <mergeCell ref="C41:K41"/>
    <mergeCell ref="L41:V41"/>
    <mergeCell ref="W41:AC41"/>
    <mergeCell ref="AD41:AH41"/>
    <mergeCell ref="AI41:AM41"/>
    <mergeCell ref="C42:K42"/>
    <mergeCell ref="L42:V42"/>
    <mergeCell ref="W42:AC42"/>
    <mergeCell ref="AD42:AH42"/>
    <mergeCell ref="AI42:AM42"/>
    <mergeCell ref="AI37:AM37"/>
    <mergeCell ref="C38:K38"/>
    <mergeCell ref="L38:V38"/>
    <mergeCell ref="W38:AC38"/>
    <mergeCell ref="AD38:AH38"/>
    <mergeCell ref="AI38:AM38"/>
    <mergeCell ref="B36:B44"/>
    <mergeCell ref="C36:K36"/>
    <mergeCell ref="L36:V36"/>
    <mergeCell ref="W36:AC36"/>
    <mergeCell ref="AD36:AH36"/>
    <mergeCell ref="AI36:AM36"/>
    <mergeCell ref="C37:K37"/>
    <mergeCell ref="L37:V37"/>
    <mergeCell ref="W37:AC37"/>
    <mergeCell ref="AD37:AH37"/>
    <mergeCell ref="C39:K39"/>
    <mergeCell ref="L39:V39"/>
    <mergeCell ref="W39:AC39"/>
    <mergeCell ref="AD39:AH39"/>
    <mergeCell ref="AI39:AM39"/>
    <mergeCell ref="C40:K40"/>
    <mergeCell ref="L40:V40"/>
    <mergeCell ref="W40:AC40"/>
    <mergeCell ref="AD31:AH31"/>
    <mergeCell ref="AI31:AM31"/>
    <mergeCell ref="C34:K34"/>
    <mergeCell ref="L34:V34"/>
    <mergeCell ref="W34:AC34"/>
    <mergeCell ref="AD34:AH34"/>
    <mergeCell ref="AI34:AM34"/>
    <mergeCell ref="C35:V35"/>
    <mergeCell ref="W35:AH35"/>
    <mergeCell ref="AI35:AM35"/>
    <mergeCell ref="C32:K32"/>
    <mergeCell ref="L32:V32"/>
    <mergeCell ref="W32:AC32"/>
    <mergeCell ref="AD32:AH32"/>
    <mergeCell ref="AI32:AM32"/>
    <mergeCell ref="C33:K33"/>
    <mergeCell ref="L33:V33"/>
    <mergeCell ref="W33:AC33"/>
    <mergeCell ref="AD33:AH33"/>
    <mergeCell ref="AI33:AM33"/>
    <mergeCell ref="AI28:AM28"/>
    <mergeCell ref="C29:K29"/>
    <mergeCell ref="L29:V29"/>
    <mergeCell ref="W29:AC29"/>
    <mergeCell ref="AD29:AH29"/>
    <mergeCell ref="AI29:AM29"/>
    <mergeCell ref="B27:B35"/>
    <mergeCell ref="C27:K27"/>
    <mergeCell ref="L27:V27"/>
    <mergeCell ref="W27:AC27"/>
    <mergeCell ref="AD27:AH27"/>
    <mergeCell ref="AI27:AM27"/>
    <mergeCell ref="C28:K28"/>
    <mergeCell ref="L28:V28"/>
    <mergeCell ref="W28:AC28"/>
    <mergeCell ref="AD28:AH28"/>
    <mergeCell ref="C30:K30"/>
    <mergeCell ref="L30:V30"/>
    <mergeCell ref="W30:AC30"/>
    <mergeCell ref="AD30:AH30"/>
    <mergeCell ref="AI30:AM30"/>
    <mergeCell ref="C31:K31"/>
    <mergeCell ref="L31:V31"/>
    <mergeCell ref="W31:AC31"/>
    <mergeCell ref="W22:AC22"/>
    <mergeCell ref="AD22:AH22"/>
    <mergeCell ref="AI22:AM22"/>
    <mergeCell ref="C25:K25"/>
    <mergeCell ref="L25:V25"/>
    <mergeCell ref="W25:AC25"/>
    <mergeCell ref="AD25:AH25"/>
    <mergeCell ref="AI25:AM25"/>
    <mergeCell ref="C26:V26"/>
    <mergeCell ref="W26:AH26"/>
    <mergeCell ref="AI26:AM26"/>
    <mergeCell ref="C23:K23"/>
    <mergeCell ref="L23:V23"/>
    <mergeCell ref="W23:AC23"/>
    <mergeCell ref="AD23:AH23"/>
    <mergeCell ref="AI23:AM23"/>
    <mergeCell ref="C24:K24"/>
    <mergeCell ref="L24:V24"/>
    <mergeCell ref="W24:AC24"/>
    <mergeCell ref="AD24:AH24"/>
    <mergeCell ref="AI24:AM24"/>
    <mergeCell ref="AD19:AH19"/>
    <mergeCell ref="AI19:AM19"/>
    <mergeCell ref="C20:K20"/>
    <mergeCell ref="L20:V20"/>
    <mergeCell ref="W20:AC20"/>
    <mergeCell ref="AD20:AH20"/>
    <mergeCell ref="AI20:AM20"/>
    <mergeCell ref="AI17:AM17"/>
    <mergeCell ref="B18:B26"/>
    <mergeCell ref="C18:K18"/>
    <mergeCell ref="L18:V18"/>
    <mergeCell ref="W18:AC18"/>
    <mergeCell ref="AD18:AH18"/>
    <mergeCell ref="AI18:AM18"/>
    <mergeCell ref="C19:K19"/>
    <mergeCell ref="L19:V19"/>
    <mergeCell ref="W19:AC19"/>
    <mergeCell ref="C21:K21"/>
    <mergeCell ref="L21:V21"/>
    <mergeCell ref="W21:AC21"/>
    <mergeCell ref="AD21:AH21"/>
    <mergeCell ref="AI21:AM21"/>
    <mergeCell ref="C22:K22"/>
    <mergeCell ref="L22:V22"/>
    <mergeCell ref="U13:V13"/>
    <mergeCell ref="W13:X13"/>
    <mergeCell ref="Y13:Z13"/>
    <mergeCell ref="AA13:AG13"/>
    <mergeCell ref="C17:K17"/>
    <mergeCell ref="L17:V17"/>
    <mergeCell ref="W17:AC17"/>
    <mergeCell ref="AD17:AH17"/>
    <mergeCell ref="AA11:AG12"/>
    <mergeCell ref="B13:D13"/>
    <mergeCell ref="E13:F13"/>
    <mergeCell ref="G13:H13"/>
    <mergeCell ref="I13:J13"/>
    <mergeCell ref="K13:L13"/>
    <mergeCell ref="M13:N13"/>
    <mergeCell ref="O13:P13"/>
    <mergeCell ref="Q13:R13"/>
    <mergeCell ref="S13:T13"/>
    <mergeCell ref="O11:P12"/>
    <mergeCell ref="Q11:R12"/>
    <mergeCell ref="S11:T12"/>
    <mergeCell ref="U11:V12"/>
    <mergeCell ref="W11:X12"/>
    <mergeCell ref="Y11:Z12"/>
    <mergeCell ref="B11:D12"/>
    <mergeCell ref="E11:F12"/>
    <mergeCell ref="G11:H12"/>
    <mergeCell ref="I11:J12"/>
    <mergeCell ref="K11:L12"/>
    <mergeCell ref="M11:N12"/>
    <mergeCell ref="B3:AM3"/>
    <mergeCell ref="A4:AM4"/>
    <mergeCell ref="B7:F7"/>
    <mergeCell ref="G7:R7"/>
    <mergeCell ref="T7:Z7"/>
    <mergeCell ref="AA7:AM7"/>
  </mergeCells>
  <phoneticPr fontId="3"/>
  <pageMargins left="1.1599999999999999" right="0.19685039370078741" top="0.27" bottom="0.26" header="0" footer="0.26"/>
  <pageSetup paperSize="9" scale="80" orientation="portrait" r:id="rId1"/>
  <headerFooter alignWithMargins="0"/>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13</vt:i4>
      </vt:variant>
    </vt:vector>
  </HeadingPairs>
  <TitlesOfParts>
    <vt:vector size="33" baseType="lpstr">
      <vt:lpstr>届出書</vt:lpstr>
      <vt:lpstr>必要書類一覧</vt:lpstr>
      <vt:lpstr>別紙１（体制状況一覧表）</vt:lpstr>
      <vt:lpstr>別紙2</vt:lpstr>
      <vt:lpstr>別紙3</vt:lpstr>
      <vt:lpstr>別紙4-1</vt:lpstr>
      <vt:lpstr>別紙4-2</vt:lpstr>
      <vt:lpstr>別紙5-１</vt:lpstr>
      <vt:lpstr>別紙５-2 </vt:lpstr>
      <vt:lpstr>別紙6-1</vt:lpstr>
      <vt:lpstr>別紙6-2</vt:lpstr>
      <vt:lpstr>別紙7-1</vt:lpstr>
      <vt:lpstr>別紙7-2</vt:lpstr>
      <vt:lpstr>別紙8</vt:lpstr>
      <vt:lpstr>別紙9</vt:lpstr>
      <vt:lpstr>別紙10</vt:lpstr>
      <vt:lpstr>別紙11</vt:lpstr>
      <vt:lpstr>別紙12-1</vt:lpstr>
      <vt:lpstr>別紙12-2</vt:lpstr>
      <vt:lpstr>別紙13</vt:lpstr>
      <vt:lpstr>必要書類一覧!Print_Area</vt:lpstr>
      <vt:lpstr>'別紙１（体制状況一覧表）'!Print_Area</vt:lpstr>
      <vt:lpstr>別紙10!Print_Area</vt:lpstr>
      <vt:lpstr>'別紙12-2'!Print_Area</vt:lpstr>
      <vt:lpstr>別紙2!Print_Area</vt:lpstr>
      <vt:lpstr>別紙3!Print_Area</vt:lpstr>
      <vt:lpstr>'別紙4-1'!Print_Area</vt:lpstr>
      <vt:lpstr>'別紙4-2'!Print_Area</vt:lpstr>
      <vt:lpstr>'別紙6-1'!Print_Area</vt:lpstr>
      <vt:lpstr>'別紙6-2'!Print_Area</vt:lpstr>
      <vt:lpstr>'別紙7-2'!Print_Area</vt:lpstr>
      <vt:lpstr>別紙8!Print_Area</vt:lpstr>
      <vt:lpstr>別紙9!Print_Area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秀島　高広</dc:creator>
  <cp:lastModifiedBy>C04042</cp:lastModifiedBy>
  <cp:lastPrinted>2022-04-12T03:33:27Z</cp:lastPrinted>
  <dcterms:created xsi:type="dcterms:W3CDTF">2004-12-26T17:55:03Z</dcterms:created>
  <dcterms:modified xsi:type="dcterms:W3CDTF">2022-04-12T03:33:37Z</dcterms:modified>
</cp:coreProperties>
</file>