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1200" windowWidth="8490" windowHeight="8175" activeTab="0"/>
  </bookViews>
  <sheets>
    <sheet name="特別簡易型" sheetId="1" r:id="rId1"/>
  </sheets>
  <definedNames>
    <definedName name="_xlnm.Print_Area" localSheetId="0">'特別簡易型'!$A$1:$J$55</definedName>
  </definedNames>
  <calcPr fullCalcOnLoad="1"/>
</workbook>
</file>

<file path=xl/sharedStrings.xml><?xml version="1.0" encoding="utf-8"?>
<sst xmlns="http://schemas.openxmlformats.org/spreadsheetml/2006/main" count="89" uniqueCount="81">
  <si>
    <t>分類</t>
  </si>
  <si>
    <t>企業の
施工能力</t>
  </si>
  <si>
    <t>配置予定
技術者</t>
  </si>
  <si>
    <t>評価項目</t>
  </si>
  <si>
    <t>評価基準</t>
  </si>
  <si>
    <t>各項目
点数</t>
  </si>
  <si>
    <t>工事成績評定</t>
  </si>
  <si>
    <t>配点</t>
  </si>
  <si>
    <t>評価点数</t>
  </si>
  <si>
    <t>評価内容</t>
  </si>
  <si>
    <t>同種・類似工事の施工実績</t>
  </si>
  <si>
    <t>本市工事で実績あり</t>
  </si>
  <si>
    <t>本市以外の公共発注機関の実績あり</t>
  </si>
  <si>
    <t>その他の実績</t>
  </si>
  <si>
    <t>優良業者表彰の有無</t>
  </si>
  <si>
    <t>表彰の実績なし</t>
  </si>
  <si>
    <t>上記以外</t>
  </si>
  <si>
    <t>障害者の雇用</t>
  </si>
  <si>
    <t>子育て支援・男女共同参画推進</t>
  </si>
  <si>
    <t>福岡県「子育て応援宣言」登録の有無</t>
  </si>
  <si>
    <t>登録あり</t>
  </si>
  <si>
    <t>登録なし</t>
  </si>
  <si>
    <t>両方とも取得済み</t>
  </si>
  <si>
    <t>未取得</t>
  </si>
  <si>
    <t>0人</t>
  </si>
  <si>
    <t>防災協定の有無</t>
  </si>
  <si>
    <t>本市との「災害時の応急対策に関する基本協定書」締結の有無</t>
  </si>
  <si>
    <t>締結あり</t>
  </si>
  <si>
    <t>締結なし</t>
  </si>
  <si>
    <t>どちらか片方を取得済み</t>
  </si>
  <si>
    <t>加算点満点</t>
  </si>
  <si>
    <t>８５点以上</t>
  </si>
  <si>
    <t>８２．５点以上８５点未満</t>
  </si>
  <si>
    <t>８０点以上８２．５点未満</t>
  </si>
  <si>
    <t>７７．５点以上８０点未満</t>
  </si>
  <si>
    <t>７５点以上７７．５点未満</t>
  </si>
  <si>
    <t>７２．５点以上７５点未満</t>
  </si>
  <si>
    <t>７２．５点未満（工事成績無し）</t>
  </si>
  <si>
    <t>１人～３人</t>
  </si>
  <si>
    <t>４人～６人</t>
  </si>
  <si>
    <t>７人～９人</t>
  </si>
  <si>
    <t>１０人以上</t>
  </si>
  <si>
    <t>指名停止措置</t>
  </si>
  <si>
    <t>受けたことがない</t>
  </si>
  <si>
    <t>受けたことがある</t>
  </si>
  <si>
    <t>品質管理･環境マネジメントシステムの取り組み状況</t>
  </si>
  <si>
    <t>①ISO９００１
②ISO１４００１（またはエコアクション21）
①、②の認証の取得状況</t>
  </si>
  <si>
    <t>表彰の実績あり</t>
  </si>
  <si>
    <t>大項目</t>
  </si>
  <si>
    <t>１級の国家資格を保有する技術者</t>
  </si>
  <si>
    <t>２級の国家資格を保有する技術者</t>
  </si>
  <si>
    <t>手持ち工事量比率
（今年度の受注額）</t>
  </si>
  <si>
    <t>１級の国家資格を保有する技術者の数</t>
  </si>
  <si>
    <t>平成２５年度　久留米市　総合評価方式　評価項目、評価基準及び配点一覧表</t>
  </si>
  <si>
    <t>平成20年度から24年度の同種・類似工事の施工実績
（平成25年3月31日までに完了した工事）
（ＪＶの場合、出資比率が２０％以上ある工事）</t>
  </si>
  <si>
    <r>
      <t xml:space="preserve">手持ち工事量比率＝今年度受注額÷平成22年度から24年度のうち最大受注年度の受注額
</t>
    </r>
    <r>
      <rPr>
        <b/>
        <sz val="8"/>
        <rFont val="ＭＳ Ｐ明朝"/>
        <family val="1"/>
      </rPr>
      <t>※受注額は税抜き額</t>
    </r>
  </si>
  <si>
    <t>平成19年度から23年度施工工事において本市の優良工事施工業者表彰の有無</t>
  </si>
  <si>
    <t>平成22年度から25年度の久留米市指名停止等措置要綱に基づく措置の有無</t>
  </si>
  <si>
    <t>障害者雇用の有無</t>
  </si>
  <si>
    <t>あり</t>
  </si>
  <si>
    <t>なし</t>
  </si>
  <si>
    <t>技術者の雇用数</t>
  </si>
  <si>
    <t>手持ち工事量比率＜０．２５</t>
  </si>
  <si>
    <t>０．２５≦手持ち工事量比率＜０．５０</t>
  </si>
  <si>
    <t>０．５０≦手持ち工事量比率＜０．７５</t>
  </si>
  <si>
    <t>０．７５≦手持ち工事量比率＜１．０</t>
  </si>
  <si>
    <t>１．０≦手持ち工事量比率</t>
  </si>
  <si>
    <t>※配置予定技術者は最大２名までを評価の対象とし、２名を配置予定技術者とした場合の評価点は、工事成績評定と資格の有無の評定点合計が低い者で評価する。</t>
  </si>
  <si>
    <t>資格の有無</t>
  </si>
  <si>
    <t>①主任技術者（監理技術者）として従事した場合</t>
  </si>
  <si>
    <t>②１級の国家資格を保有する現場代理人として従事した場合</t>
  </si>
  <si>
    <t>①主任技術者（監理技術者）として従事した者を配置予定技術者とする場合は、本市発注工事において平成20年度から24年度に獲得した工事成績評定点の最高点
②１級の国家資格を保有する現場代理人として従事した者を配置予定技術者とする場合は、本市発注工事において平成23年度、24年度に獲得した工事成績評定点の最高点
※予定価格１０００万円以上の工事</t>
  </si>
  <si>
    <t>本市発注工事の平成20年度から24年度の工事成績評定の平均点
※予定価格１０００万円以上の工事（解体工事を除く）</t>
  </si>
  <si>
    <t>簡易な
施工計画</t>
  </si>
  <si>
    <t>施工上配慮すべき事項に係わる技術的所見</t>
  </si>
  <si>
    <t>発注者が指定した施工上の課題への対応の的確度</t>
  </si>
  <si>
    <t>特定の課題に対して現場条件を踏まえた有効な提案がなされているか</t>
  </si>
  <si>
    <t>10.0
～
0.0</t>
  </si>
  <si>
    <t>評価項目</t>
  </si>
  <si>
    <t>【簡易型】</t>
  </si>
  <si>
    <t>入札締切日において配置予定技術者が保有する資格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</si>
</sst>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_);[Red]\(0.0\)"/>
    <numFmt numFmtId="180" formatCode="0.0"/>
    <numFmt numFmtId="181" formatCode="&quot;Yes&quot;;&quot;Yes&quot;;&quot;No&quot;"/>
    <numFmt numFmtId="182" formatCode="&quot;True&quot;;&quot;True&quot;;&quot;False&quot;"/>
    <numFmt numFmtId="183" formatCode="&quot;On&quot;;&quot;On&quot;;&quot;Off&quot;"/>
  </numFmts>
  <fonts count="15">
    <font>
      <sz val="11"/>
      <name val="ＭＳ Ｐゴシック"/>
      <family val="0"/>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11"/>
      <name val="ＭＳ Ｐ明朝"/>
      <family val="1"/>
    </font>
    <font>
      <sz val="7"/>
      <name val="ＭＳ Ｐ明朝"/>
      <family val="1"/>
    </font>
    <font>
      <sz val="16"/>
      <name val="ＭＳ Ｐゴシック"/>
      <family val="3"/>
    </font>
    <font>
      <sz val="12"/>
      <name val="ＭＳ Ｐゴシック"/>
      <family val="3"/>
    </font>
    <font>
      <b/>
      <sz val="16"/>
      <name val="ＭＳ Ｐ明朝"/>
      <family val="1"/>
    </font>
    <font>
      <sz val="10"/>
      <name val="ＭＳ Ｐ明朝"/>
      <family val="1"/>
    </font>
    <font>
      <b/>
      <sz val="8"/>
      <name val="ＭＳ Ｐ明朝"/>
      <family val="1"/>
    </font>
    <font>
      <sz val="10"/>
      <name val="ＭＳ Ｐゴシック"/>
      <family val="3"/>
    </font>
    <font>
      <sz val="14"/>
      <name val="ＭＳ Ｐ明朝"/>
      <family val="1"/>
    </font>
  </fonts>
  <fills count="3">
    <fill>
      <patternFill/>
    </fill>
    <fill>
      <patternFill patternType="gray125"/>
    </fill>
    <fill>
      <patternFill patternType="solid">
        <fgColor indexed="55"/>
        <bgColor indexed="64"/>
      </patternFill>
    </fill>
  </fills>
  <borders count="43">
    <border>
      <left/>
      <right/>
      <top/>
      <bottom/>
      <diagonal/>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thin"/>
      <bottom>
        <color indexed="63"/>
      </bottom>
    </border>
    <border>
      <left style="medium"/>
      <right style="thin"/>
      <top style="thin"/>
      <bottom style="thin"/>
    </border>
    <border>
      <left style="thin"/>
      <right>
        <color indexed="63"/>
      </right>
      <top>
        <color indexed="63"/>
      </top>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style="thin"/>
    </border>
    <border>
      <left>
        <color indexed="63"/>
      </left>
      <right style="medium"/>
      <top style="thin"/>
      <bottom style="thin"/>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medium"/>
      <right style="thin"/>
      <top style="medium"/>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21">
    <xf numFmtId="0" fontId="0" fillId="0" borderId="0" xfId="0" applyAlignment="1">
      <alignment/>
    </xf>
    <xf numFmtId="0" fontId="2" fillId="0" borderId="0" xfId="0" applyFont="1" applyFill="1" applyAlignment="1">
      <alignment/>
    </xf>
    <xf numFmtId="0" fontId="2" fillId="0" borderId="0" xfId="0" applyFont="1" applyFill="1" applyAlignment="1">
      <alignment vertical="center"/>
    </xf>
    <xf numFmtId="0" fontId="5" fillId="0" borderId="1"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0" fillId="0" borderId="0" xfId="0" applyFont="1" applyFill="1" applyAlignment="1">
      <alignment horizontal="center" vertical="center"/>
    </xf>
    <xf numFmtId="0" fontId="5" fillId="0" borderId="0" xfId="0" applyFont="1" applyFill="1" applyAlignment="1">
      <alignment vertical="center"/>
    </xf>
    <xf numFmtId="179" fontId="13" fillId="0" borderId="1" xfId="0" applyNumberFormat="1" applyFont="1" applyFill="1" applyBorder="1" applyAlignment="1">
      <alignment horizontal="center" vertical="center"/>
    </xf>
    <xf numFmtId="179" fontId="13"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176" fontId="2" fillId="0" borderId="1" xfId="0" applyNumberFormat="1" applyFont="1" applyFill="1" applyBorder="1" applyAlignment="1">
      <alignment vertical="center" wrapText="1"/>
    </xf>
    <xf numFmtId="0" fontId="2" fillId="0" borderId="0" xfId="0" applyFont="1" applyAlignment="1">
      <alignment vertical="center" wrapText="1"/>
    </xf>
    <xf numFmtId="0" fontId="0" fillId="0" borderId="4" xfId="0" applyFont="1" applyBorder="1" applyAlignment="1">
      <alignment horizontal="center" vertical="center"/>
    </xf>
    <xf numFmtId="0" fontId="5" fillId="0" borderId="1" xfId="0" applyFont="1" applyFill="1" applyBorder="1" applyAlignment="1">
      <alignment horizontal="left" vertical="center" wrapText="1"/>
    </xf>
    <xf numFmtId="180" fontId="9" fillId="0" borderId="5" xfId="0" applyNumberFormat="1" applyFont="1" applyFill="1" applyBorder="1" applyAlignment="1">
      <alignment horizontal="center" vertical="center"/>
    </xf>
    <xf numFmtId="180" fontId="9" fillId="0" borderId="1" xfId="0" applyNumberFormat="1" applyFont="1" applyFill="1" applyBorder="1" applyAlignment="1">
      <alignment horizontal="center" vertical="center"/>
    </xf>
    <xf numFmtId="176" fontId="13" fillId="0" borderId="6" xfId="0" applyNumberFormat="1" applyFont="1" applyFill="1" applyBorder="1" applyAlignment="1">
      <alignment horizontal="center" vertical="center"/>
    </xf>
    <xf numFmtId="0" fontId="0" fillId="0" borderId="7" xfId="0" applyBorder="1" applyAlignment="1">
      <alignment horizontal="center" vertical="center"/>
    </xf>
    <xf numFmtId="176" fontId="13" fillId="0" borderId="8" xfId="0" applyNumberFormat="1" applyFont="1" applyFill="1" applyBorder="1" applyAlignment="1">
      <alignment horizontal="center" vertical="center"/>
    </xf>
    <xf numFmtId="0" fontId="0" fillId="0" borderId="9" xfId="0" applyBorder="1" applyAlignment="1">
      <alignment horizontal="center" vertical="center"/>
    </xf>
    <xf numFmtId="176" fontId="9" fillId="0" borderId="10"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7" xfId="0" applyFont="1" applyFill="1" applyBorder="1" applyAlignment="1">
      <alignment vertical="center" wrapText="1"/>
    </xf>
    <xf numFmtId="0" fontId="5" fillId="0" borderId="10" xfId="0" applyFont="1" applyFill="1" applyBorder="1" applyAlignment="1">
      <alignment vertical="center" wrapText="1"/>
    </xf>
    <xf numFmtId="0" fontId="5" fillId="0" borderId="1" xfId="0" applyFont="1" applyFill="1" applyBorder="1" applyAlignment="1">
      <alignment vertical="center" wrapText="1"/>
    </xf>
    <xf numFmtId="0" fontId="6" fillId="0" borderId="10" xfId="0" applyFont="1" applyFill="1" applyBorder="1" applyAlignment="1">
      <alignment vertical="center" wrapText="1"/>
    </xf>
    <xf numFmtId="0" fontId="6" fillId="0" borderId="1" xfId="0" applyFont="1" applyFill="1" applyBorder="1" applyAlignment="1">
      <alignment vertical="center" wrapText="1"/>
    </xf>
    <xf numFmtId="176" fontId="0" fillId="0" borderId="4" xfId="0" applyNumberFormat="1" applyFont="1" applyFill="1" applyBorder="1" applyAlignment="1">
      <alignment horizontal="center" vertical="center"/>
    </xf>
    <xf numFmtId="0" fontId="0" fillId="0" borderId="3" xfId="0" applyFont="1" applyBorder="1" applyAlignment="1">
      <alignment horizontal="center" vertical="center"/>
    </xf>
    <xf numFmtId="17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left" vertical="center"/>
    </xf>
    <xf numFmtId="176" fontId="9" fillId="0" borderId="13" xfId="0" applyNumberFormat="1" applyFont="1" applyFill="1" applyBorder="1" applyAlignment="1">
      <alignment horizontal="center" vertical="center"/>
    </xf>
    <xf numFmtId="0" fontId="5" fillId="0" borderId="14" xfId="0" applyFont="1" applyFill="1" applyBorder="1" applyAlignment="1">
      <alignment vertical="center" wrapText="1"/>
    </xf>
    <xf numFmtId="0" fontId="5" fillId="0" borderId="2" xfId="0" applyFont="1" applyFill="1" applyBorder="1" applyAlignment="1">
      <alignment horizontal="left" vertical="center"/>
    </xf>
    <xf numFmtId="0" fontId="5" fillId="0" borderId="15" xfId="0" applyFont="1" applyFill="1" applyBorder="1" applyAlignment="1">
      <alignment horizontal="center" vertical="center" wrapText="1"/>
    </xf>
    <xf numFmtId="0" fontId="6" fillId="0" borderId="6" xfId="0" applyFont="1" applyBorder="1" applyAlignment="1">
      <alignment horizontal="center" vertical="center" wrapText="1"/>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6" xfId="0" applyFont="1" applyFill="1" applyBorder="1" applyAlignment="1">
      <alignment vertical="center" wrapText="1"/>
    </xf>
    <xf numFmtId="0" fontId="5" fillId="0" borderId="5" xfId="0" applyFont="1" applyFill="1" applyBorder="1" applyAlignment="1">
      <alignment vertical="center" wrapText="1"/>
    </xf>
    <xf numFmtId="0" fontId="6" fillId="0" borderId="14" xfId="0" applyFont="1" applyFill="1" applyBorder="1" applyAlignment="1">
      <alignment vertical="center" wrapText="1"/>
    </xf>
    <xf numFmtId="0" fontId="6" fillId="0" borderId="13" xfId="0" applyFont="1" applyFill="1" applyBorder="1" applyAlignment="1">
      <alignment vertical="center" wrapText="1"/>
    </xf>
    <xf numFmtId="180" fontId="8" fillId="0" borderId="17" xfId="0" applyNumberFormat="1" applyFont="1" applyFill="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5" fillId="0" borderId="7"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14" xfId="0" applyFont="1" applyFill="1" applyBorder="1" applyAlignment="1">
      <alignment vertical="center"/>
    </xf>
    <xf numFmtId="0" fontId="6" fillId="0" borderId="14" xfId="0" applyFont="1" applyFill="1" applyBorder="1" applyAlignment="1">
      <alignment vertical="center"/>
    </xf>
    <xf numFmtId="0" fontId="6" fillId="0" borderId="1" xfId="0" applyFont="1" applyFill="1" applyBorder="1" applyAlignment="1">
      <alignment vertical="center"/>
    </xf>
    <xf numFmtId="0" fontId="5" fillId="0" borderId="14"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21" xfId="0" applyFont="1" applyFill="1" applyBorder="1" applyAlignment="1">
      <alignment horizontal="left" vertical="center" wrapText="1"/>
    </xf>
    <xf numFmtId="0" fontId="6" fillId="0" borderId="21" xfId="0" applyFont="1" applyFill="1" applyBorder="1" applyAlignment="1">
      <alignment vertical="center" wrapText="1"/>
    </xf>
    <xf numFmtId="0" fontId="10"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2" xfId="0" applyFont="1" applyFill="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11" xfId="0" applyFont="1" applyBorder="1" applyAlignment="1">
      <alignment horizontal="center" vertical="center"/>
    </xf>
    <xf numFmtId="0" fontId="14" fillId="0" borderId="26" xfId="0" applyFont="1" applyFill="1" applyBorder="1" applyAlignment="1">
      <alignment horizontal="center" vertical="center"/>
    </xf>
    <xf numFmtId="179" fontId="13" fillId="0" borderId="6" xfId="0" applyNumberFormat="1" applyFont="1" applyFill="1" applyBorder="1" applyAlignment="1">
      <alignment horizontal="center" vertical="center" wrapText="1"/>
    </xf>
    <xf numFmtId="179" fontId="13" fillId="0" borderId="7" xfId="0" applyNumberFormat="1"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7" xfId="0" applyFont="1" applyFill="1" applyBorder="1" applyAlignment="1">
      <alignment horizontal="left" vertical="center" wrapText="1"/>
    </xf>
    <xf numFmtId="176" fontId="9" fillId="0" borderId="5" xfId="0" applyNumberFormat="1" applyFont="1" applyFill="1" applyBorder="1" applyAlignment="1">
      <alignment horizontal="center" vertical="center"/>
    </xf>
    <xf numFmtId="176" fontId="13" fillId="0" borderId="6" xfId="0" applyNumberFormat="1" applyFont="1" applyFill="1" applyBorder="1" applyAlignment="1">
      <alignment horizontal="center" vertical="center" wrapText="1"/>
    </xf>
    <xf numFmtId="176" fontId="13" fillId="0" borderId="7" xfId="0" applyNumberFormat="1"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8" xfId="0" applyFont="1" applyFill="1" applyBorder="1" applyAlignment="1">
      <alignment horizontal="center" vertical="center"/>
    </xf>
    <xf numFmtId="179" fontId="13" fillId="0" borderId="15" xfId="0" applyNumberFormat="1" applyFont="1" applyFill="1" applyBorder="1" applyAlignment="1">
      <alignment horizontal="center" vertical="center"/>
    </xf>
    <xf numFmtId="179" fontId="13" fillId="0" borderId="27" xfId="0" applyNumberFormat="1" applyFont="1" applyFill="1" applyBorder="1" applyAlignment="1">
      <alignment horizontal="center" vertical="center"/>
    </xf>
    <xf numFmtId="176" fontId="13" fillId="0" borderId="7" xfId="0" applyNumberFormat="1" applyFont="1" applyFill="1" applyBorder="1" applyAlignment="1">
      <alignment horizontal="center" vertical="center"/>
    </xf>
    <xf numFmtId="179" fontId="13" fillId="0" borderId="6" xfId="0" applyNumberFormat="1" applyFont="1" applyFill="1" applyBorder="1" applyAlignment="1">
      <alignment horizontal="center" vertical="center"/>
    </xf>
    <xf numFmtId="179" fontId="13" fillId="0" borderId="7" xfId="0" applyNumberFormat="1" applyFont="1" applyFill="1" applyBorder="1" applyAlignment="1">
      <alignment horizontal="center" vertical="center"/>
    </xf>
    <xf numFmtId="176" fontId="13" fillId="0" borderId="28" xfId="0" applyNumberFormat="1" applyFont="1" applyFill="1" applyBorder="1" applyAlignment="1">
      <alignment horizontal="center" vertical="center" wrapText="1"/>
    </xf>
    <xf numFmtId="0" fontId="0" fillId="0" borderId="29" xfId="0" applyBorder="1" applyAlignment="1">
      <alignment horizontal="center" vertical="center"/>
    </xf>
    <xf numFmtId="0" fontId="13" fillId="0" borderId="30" xfId="0" applyFont="1" applyFill="1" applyBorder="1" applyAlignment="1">
      <alignment horizontal="center" vertical="center" wrapText="1"/>
    </xf>
    <xf numFmtId="0" fontId="0" fillId="0" borderId="31" xfId="0" applyBorder="1" applyAlignment="1">
      <alignment horizontal="center" vertical="center"/>
    </xf>
    <xf numFmtId="0" fontId="13" fillId="0" borderId="15" xfId="0" applyFont="1" applyFill="1" applyBorder="1" applyAlignment="1">
      <alignment horizontal="center" vertical="center" wrapText="1"/>
    </xf>
    <xf numFmtId="0" fontId="0" fillId="0" borderId="27" xfId="0" applyBorder="1" applyAlignment="1">
      <alignment horizontal="center" vertical="center"/>
    </xf>
    <xf numFmtId="180" fontId="0" fillId="0" borderId="32" xfId="0" applyNumberFormat="1" applyFont="1" applyFill="1" applyBorder="1" applyAlignment="1">
      <alignment horizontal="center" vertical="center"/>
    </xf>
    <xf numFmtId="0" fontId="0" fillId="0" borderId="33" xfId="0" applyFont="1" applyBorder="1" applyAlignment="1">
      <alignment horizontal="center" vertical="center"/>
    </xf>
    <xf numFmtId="176" fontId="2" fillId="0" borderId="6"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0" fontId="13" fillId="0" borderId="34" xfId="0" applyFont="1" applyFill="1" applyBorder="1" applyAlignment="1">
      <alignment wrapText="1"/>
    </xf>
    <xf numFmtId="0" fontId="0" fillId="0" borderId="34" xfId="0" applyBorder="1" applyAlignment="1">
      <alignment wrapText="1"/>
    </xf>
    <xf numFmtId="0" fontId="5" fillId="0" borderId="35" xfId="0" applyFont="1" applyFill="1" applyBorder="1" applyAlignment="1">
      <alignment horizontal="center" vertical="center" wrapText="1"/>
    </xf>
    <xf numFmtId="0" fontId="0" fillId="0" borderId="36" xfId="0" applyBorder="1" applyAlignment="1">
      <alignment vertical="center"/>
    </xf>
    <xf numFmtId="0" fontId="0" fillId="0" borderId="37" xfId="0" applyBorder="1" applyAlignment="1">
      <alignment vertical="center"/>
    </xf>
    <xf numFmtId="0" fontId="5" fillId="0" borderId="20" xfId="0" applyFont="1" applyFill="1" applyBorder="1" applyAlignment="1">
      <alignment vertical="center"/>
    </xf>
    <xf numFmtId="0" fontId="0" fillId="0" borderId="38" xfId="0" applyBorder="1" applyAlignment="1">
      <alignment vertical="center"/>
    </xf>
    <xf numFmtId="0" fontId="0" fillId="0" borderId="16" xfId="0"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7"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0" xfId="0" applyFont="1" applyFill="1" applyBorder="1" applyAlignment="1">
      <alignment vertical="center" wrapText="1"/>
    </xf>
    <xf numFmtId="176" fontId="9" fillId="0" borderId="2" xfId="0" applyNumberFormat="1" applyFont="1" applyFill="1" applyBorder="1" applyAlignment="1">
      <alignment horizontal="center" vertical="center"/>
    </xf>
    <xf numFmtId="0" fontId="6" fillId="0" borderId="41" xfId="0" applyFont="1" applyBorder="1" applyAlignment="1">
      <alignment horizontal="center" vertical="center" textRotation="255" wrapText="1"/>
    </xf>
    <xf numFmtId="0" fontId="0" fillId="0" borderId="38" xfId="0" applyBorder="1" applyAlignment="1">
      <alignment horizontal="center" vertical="center" textRotation="255" wrapText="1"/>
    </xf>
    <xf numFmtId="0" fontId="0" fillId="0" borderId="42" xfId="0" applyBorder="1" applyAlignment="1">
      <alignment horizontal="center" vertical="center" textRotation="255" wrapText="1"/>
    </xf>
    <xf numFmtId="179" fontId="2" fillId="0" borderId="6" xfId="0" applyNumberFormat="1" applyFont="1" applyFill="1" applyBorder="1" applyAlignment="1">
      <alignment horizontal="center" vertical="center" wrapText="1"/>
    </xf>
    <xf numFmtId="179" fontId="2" fillId="0" borderId="7" xfId="0" applyNumberFormat="1"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9525</xdr:rowOff>
    </xdr:from>
    <xdr:to>
      <xdr:col>4</xdr:col>
      <xdr:colOff>0</xdr:colOff>
      <xdr:row>12</xdr:row>
      <xdr:rowOff>9525</xdr:rowOff>
    </xdr:to>
    <xdr:sp>
      <xdr:nvSpPr>
        <xdr:cNvPr id="1" name="Line 1"/>
        <xdr:cNvSpPr>
          <a:spLocks/>
        </xdr:cNvSpPr>
      </xdr:nvSpPr>
      <xdr:spPr>
        <a:xfrm>
          <a:off x="4619625" y="2886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9525</xdr:rowOff>
    </xdr:from>
    <xdr:to>
      <xdr:col>9</xdr:col>
      <xdr:colOff>0</xdr:colOff>
      <xdr:row>9</xdr:row>
      <xdr:rowOff>9525</xdr:rowOff>
    </xdr:to>
    <xdr:sp>
      <xdr:nvSpPr>
        <xdr:cNvPr id="2" name="Line 7"/>
        <xdr:cNvSpPr>
          <a:spLocks/>
        </xdr:cNvSpPr>
      </xdr:nvSpPr>
      <xdr:spPr>
        <a:xfrm>
          <a:off x="862965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0</xdr:rowOff>
    </xdr:from>
    <xdr:to>
      <xdr:col>9</xdr:col>
      <xdr:colOff>0</xdr:colOff>
      <xdr:row>12</xdr:row>
      <xdr:rowOff>0</xdr:rowOff>
    </xdr:to>
    <xdr:sp>
      <xdr:nvSpPr>
        <xdr:cNvPr id="3" name="Line 9"/>
        <xdr:cNvSpPr>
          <a:spLocks/>
        </xdr:cNvSpPr>
      </xdr:nvSpPr>
      <xdr:spPr>
        <a:xfrm>
          <a:off x="862965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19</xdr:row>
      <xdr:rowOff>0</xdr:rowOff>
    </xdr:from>
    <xdr:to>
      <xdr:col>9</xdr:col>
      <xdr:colOff>0</xdr:colOff>
      <xdr:row>19</xdr:row>
      <xdr:rowOff>9525</xdr:rowOff>
    </xdr:to>
    <xdr:sp>
      <xdr:nvSpPr>
        <xdr:cNvPr id="4" name="Line 10"/>
        <xdr:cNvSpPr>
          <a:spLocks/>
        </xdr:cNvSpPr>
      </xdr:nvSpPr>
      <xdr:spPr>
        <a:xfrm flipV="1">
          <a:off x="8629650" y="44767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9</xdr:col>
      <xdr:colOff>0</xdr:colOff>
      <xdr:row>24</xdr:row>
      <xdr:rowOff>0</xdr:rowOff>
    </xdr:to>
    <xdr:sp>
      <xdr:nvSpPr>
        <xdr:cNvPr id="5" name="Line 11"/>
        <xdr:cNvSpPr>
          <a:spLocks/>
        </xdr:cNvSpPr>
      </xdr:nvSpPr>
      <xdr:spPr>
        <a:xfrm>
          <a:off x="8629650"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9525</xdr:rowOff>
    </xdr:from>
    <xdr:to>
      <xdr:col>9</xdr:col>
      <xdr:colOff>0</xdr:colOff>
      <xdr:row>29</xdr:row>
      <xdr:rowOff>9525</xdr:rowOff>
    </xdr:to>
    <xdr:sp>
      <xdr:nvSpPr>
        <xdr:cNvPr id="6" name="Line 12"/>
        <xdr:cNvSpPr>
          <a:spLocks/>
        </xdr:cNvSpPr>
      </xdr:nvSpPr>
      <xdr:spPr>
        <a:xfrm>
          <a:off x="8629650"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40</xdr:row>
      <xdr:rowOff>9525</xdr:rowOff>
    </xdr:from>
    <xdr:to>
      <xdr:col>9</xdr:col>
      <xdr:colOff>0</xdr:colOff>
      <xdr:row>40</xdr:row>
      <xdr:rowOff>9525</xdr:rowOff>
    </xdr:to>
    <xdr:sp>
      <xdr:nvSpPr>
        <xdr:cNvPr id="7" name="Line 13"/>
        <xdr:cNvSpPr>
          <a:spLocks/>
        </xdr:cNvSpPr>
      </xdr:nvSpPr>
      <xdr:spPr>
        <a:xfrm>
          <a:off x="8629650" y="928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0</xdr:rowOff>
    </xdr:from>
    <xdr:to>
      <xdr:col>9</xdr:col>
      <xdr:colOff>0</xdr:colOff>
      <xdr:row>50</xdr:row>
      <xdr:rowOff>0</xdr:rowOff>
    </xdr:to>
    <xdr:sp>
      <xdr:nvSpPr>
        <xdr:cNvPr id="8" name="Line 14"/>
        <xdr:cNvSpPr>
          <a:spLocks/>
        </xdr:cNvSpPr>
      </xdr:nvSpPr>
      <xdr:spPr>
        <a:xfrm>
          <a:off x="8629650" y="1212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53</xdr:row>
      <xdr:rowOff>0</xdr:rowOff>
    </xdr:from>
    <xdr:to>
      <xdr:col>9</xdr:col>
      <xdr:colOff>0</xdr:colOff>
      <xdr:row>53</xdr:row>
      <xdr:rowOff>9525</xdr:rowOff>
    </xdr:to>
    <xdr:sp>
      <xdr:nvSpPr>
        <xdr:cNvPr id="9" name="Line 15"/>
        <xdr:cNvSpPr>
          <a:spLocks/>
        </xdr:cNvSpPr>
      </xdr:nvSpPr>
      <xdr:spPr>
        <a:xfrm flipV="1">
          <a:off x="8629650" y="128111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43</xdr:row>
      <xdr:rowOff>9525</xdr:rowOff>
    </xdr:from>
    <xdr:to>
      <xdr:col>9</xdr:col>
      <xdr:colOff>0</xdr:colOff>
      <xdr:row>43</xdr:row>
      <xdr:rowOff>9525</xdr:rowOff>
    </xdr:to>
    <xdr:sp>
      <xdr:nvSpPr>
        <xdr:cNvPr id="10" name="Line 19"/>
        <xdr:cNvSpPr>
          <a:spLocks/>
        </xdr:cNvSpPr>
      </xdr:nvSpPr>
      <xdr:spPr>
        <a:xfrm>
          <a:off x="8629650" y="1053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54</xdr:row>
      <xdr:rowOff>0</xdr:rowOff>
    </xdr:from>
    <xdr:to>
      <xdr:col>9</xdr:col>
      <xdr:colOff>0</xdr:colOff>
      <xdr:row>54</xdr:row>
      <xdr:rowOff>0</xdr:rowOff>
    </xdr:to>
    <xdr:sp>
      <xdr:nvSpPr>
        <xdr:cNvPr id="11" name="Line 20"/>
        <xdr:cNvSpPr>
          <a:spLocks/>
        </xdr:cNvSpPr>
      </xdr:nvSpPr>
      <xdr:spPr>
        <a:xfrm>
          <a:off x="8629650" y="13192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5"/>
  <sheetViews>
    <sheetView tabSelected="1" view="pageBreakPreview" zoomScaleSheetLayoutView="100" workbookViewId="0" topLeftCell="A40">
      <selection activeCell="D51" sqref="D51:D53"/>
    </sheetView>
  </sheetViews>
  <sheetFormatPr defaultColWidth="9.00390625" defaultRowHeight="21" customHeight="1"/>
  <cols>
    <col min="1" max="1" width="5.00390625" style="1" customWidth="1"/>
    <col min="2" max="2" width="10.00390625" style="1" customWidth="1"/>
    <col min="3" max="3" width="18.50390625" style="1" customWidth="1"/>
    <col min="4" max="4" width="27.125" style="1" customWidth="1"/>
    <col min="5" max="5" width="14.875" style="1" customWidth="1"/>
    <col min="6" max="6" width="12.50390625" style="1" customWidth="1"/>
    <col min="7" max="8" width="9.625" style="1" customWidth="1"/>
    <col min="9" max="9" width="6.00390625" style="1" customWidth="1"/>
    <col min="10" max="10" width="4.75390625" style="1" customWidth="1"/>
    <col min="11" max="16384" width="9.00390625" style="1" customWidth="1"/>
  </cols>
  <sheetData>
    <row r="1" spans="1:10" ht="24" customHeight="1">
      <c r="A1" s="63" t="s">
        <v>53</v>
      </c>
      <c r="B1" s="63"/>
      <c r="C1" s="63"/>
      <c r="D1" s="63"/>
      <c r="E1" s="63"/>
      <c r="F1" s="63"/>
      <c r="G1" s="63"/>
      <c r="H1" s="63"/>
      <c r="I1" s="63"/>
      <c r="J1" s="6"/>
    </row>
    <row r="2" spans="1:10" s="2" customFormat="1" ht="24.75" customHeight="1" thickBot="1">
      <c r="A2" s="70" t="s">
        <v>79</v>
      </c>
      <c r="B2" s="70"/>
      <c r="C2" s="73"/>
      <c r="D2" s="73"/>
      <c r="E2" s="7"/>
      <c r="F2" s="7"/>
      <c r="G2" s="75"/>
      <c r="H2" s="75"/>
      <c r="I2" s="7"/>
      <c r="J2" s="7"/>
    </row>
    <row r="3" spans="1:10" s="2" customFormat="1" ht="22.5" customHeight="1">
      <c r="A3" s="66" t="s">
        <v>0</v>
      </c>
      <c r="B3" s="67"/>
      <c r="C3" s="71" t="s">
        <v>3</v>
      </c>
      <c r="D3" s="64" t="s">
        <v>4</v>
      </c>
      <c r="E3" s="64" t="s">
        <v>7</v>
      </c>
      <c r="F3" s="64"/>
      <c r="G3" s="64"/>
      <c r="H3" s="64"/>
      <c r="I3" s="64"/>
      <c r="J3" s="74"/>
    </row>
    <row r="4" spans="1:10" ht="22.5" customHeight="1" thickBot="1">
      <c r="A4" s="68"/>
      <c r="B4" s="69"/>
      <c r="C4" s="72"/>
      <c r="D4" s="65"/>
      <c r="E4" s="65" t="s">
        <v>9</v>
      </c>
      <c r="F4" s="65"/>
      <c r="G4" s="84" t="s">
        <v>8</v>
      </c>
      <c r="H4" s="72"/>
      <c r="I4" s="4" t="s">
        <v>5</v>
      </c>
      <c r="J4" s="5" t="s">
        <v>48</v>
      </c>
    </row>
    <row r="5" spans="1:10" ht="15.75" customHeight="1">
      <c r="A5" s="116" t="s">
        <v>78</v>
      </c>
      <c r="B5" s="25" t="s">
        <v>73</v>
      </c>
      <c r="C5" s="27" t="s">
        <v>74</v>
      </c>
      <c r="D5" s="29" t="s">
        <v>75</v>
      </c>
      <c r="E5" s="29" t="s">
        <v>76</v>
      </c>
      <c r="F5" s="31"/>
      <c r="G5" s="90" t="s">
        <v>77</v>
      </c>
      <c r="H5" s="91"/>
      <c r="I5" s="21">
        <v>10</v>
      </c>
      <c r="J5" s="23">
        <f>I5</f>
        <v>10</v>
      </c>
    </row>
    <row r="6" spans="1:10" ht="15.75" customHeight="1">
      <c r="A6" s="117"/>
      <c r="B6" s="26"/>
      <c r="C6" s="28"/>
      <c r="D6" s="30"/>
      <c r="E6" s="32"/>
      <c r="F6" s="32"/>
      <c r="G6" s="92"/>
      <c r="H6" s="93"/>
      <c r="I6" s="22"/>
      <c r="J6" s="24"/>
    </row>
    <row r="7" spans="1:10" ht="15.75" customHeight="1">
      <c r="A7" s="117"/>
      <c r="B7" s="26"/>
      <c r="C7" s="28"/>
      <c r="D7" s="30"/>
      <c r="E7" s="32"/>
      <c r="F7" s="32"/>
      <c r="G7" s="92"/>
      <c r="H7" s="93"/>
      <c r="I7" s="22"/>
      <c r="J7" s="24"/>
    </row>
    <row r="8" spans="1:10" ht="15.75" customHeight="1">
      <c r="A8" s="117"/>
      <c r="B8" s="26"/>
      <c r="C8" s="28"/>
      <c r="D8" s="30"/>
      <c r="E8" s="32"/>
      <c r="F8" s="32"/>
      <c r="G8" s="92"/>
      <c r="H8" s="93"/>
      <c r="I8" s="22"/>
      <c r="J8" s="24"/>
    </row>
    <row r="9" spans="1:10" ht="15.75" customHeight="1">
      <c r="A9" s="117"/>
      <c r="B9" s="26"/>
      <c r="C9" s="28"/>
      <c r="D9" s="30"/>
      <c r="E9" s="32"/>
      <c r="F9" s="32"/>
      <c r="G9" s="94"/>
      <c r="H9" s="95"/>
      <c r="I9" s="22"/>
      <c r="J9" s="24"/>
    </row>
    <row r="10" spans="1:10" ht="18" customHeight="1">
      <c r="A10" s="117"/>
      <c r="B10" s="42" t="s">
        <v>1</v>
      </c>
      <c r="C10" s="46" t="s">
        <v>10</v>
      </c>
      <c r="D10" s="37" t="s">
        <v>54</v>
      </c>
      <c r="E10" s="83" t="s">
        <v>11</v>
      </c>
      <c r="F10" s="83"/>
      <c r="G10" s="85">
        <v>2</v>
      </c>
      <c r="H10" s="86"/>
      <c r="I10" s="15">
        <v>2</v>
      </c>
      <c r="J10" s="96">
        <f>SUM(I10:I42)</f>
        <v>15</v>
      </c>
    </row>
    <row r="11" spans="1:10" ht="18" customHeight="1">
      <c r="A11" s="117"/>
      <c r="B11" s="43"/>
      <c r="C11" s="40"/>
      <c r="D11" s="14"/>
      <c r="E11" s="3" t="s">
        <v>12</v>
      </c>
      <c r="F11" s="3"/>
      <c r="G11" s="17">
        <v>1</v>
      </c>
      <c r="H11" s="87"/>
      <c r="I11" s="16"/>
      <c r="J11" s="24"/>
    </row>
    <row r="12" spans="1:10" ht="18" customHeight="1">
      <c r="A12" s="117"/>
      <c r="B12" s="43"/>
      <c r="C12" s="40"/>
      <c r="D12" s="14"/>
      <c r="E12" s="38" t="s">
        <v>13</v>
      </c>
      <c r="F12" s="38"/>
      <c r="G12" s="17">
        <v>0</v>
      </c>
      <c r="H12" s="87"/>
      <c r="I12" s="16"/>
      <c r="J12" s="24"/>
    </row>
    <row r="13" spans="1:10" ht="18" customHeight="1">
      <c r="A13" s="117"/>
      <c r="B13" s="43"/>
      <c r="C13" s="55" t="s">
        <v>6</v>
      </c>
      <c r="D13" s="30" t="s">
        <v>72</v>
      </c>
      <c r="E13" s="38" t="s">
        <v>31</v>
      </c>
      <c r="F13" s="38"/>
      <c r="G13" s="88">
        <v>3</v>
      </c>
      <c r="H13" s="89"/>
      <c r="I13" s="35">
        <v>3</v>
      </c>
      <c r="J13" s="24"/>
    </row>
    <row r="14" spans="1:10" ht="18" customHeight="1">
      <c r="A14" s="117"/>
      <c r="B14" s="43"/>
      <c r="C14" s="55"/>
      <c r="D14" s="30"/>
      <c r="E14" s="38" t="s">
        <v>32</v>
      </c>
      <c r="F14" s="38"/>
      <c r="G14" s="88">
        <v>2.5</v>
      </c>
      <c r="H14" s="89"/>
      <c r="I14" s="36"/>
      <c r="J14" s="24"/>
    </row>
    <row r="15" spans="1:10" ht="18" customHeight="1">
      <c r="A15" s="117"/>
      <c r="B15" s="43"/>
      <c r="C15" s="55"/>
      <c r="D15" s="30"/>
      <c r="E15" s="38" t="s">
        <v>33</v>
      </c>
      <c r="F15" s="38"/>
      <c r="G15" s="88">
        <v>2</v>
      </c>
      <c r="H15" s="89"/>
      <c r="I15" s="36"/>
      <c r="J15" s="24"/>
    </row>
    <row r="16" spans="1:10" ht="18" customHeight="1">
      <c r="A16" s="117"/>
      <c r="B16" s="43"/>
      <c r="C16" s="55"/>
      <c r="D16" s="30"/>
      <c r="E16" s="38" t="s">
        <v>34</v>
      </c>
      <c r="F16" s="38"/>
      <c r="G16" s="88">
        <v>1.5</v>
      </c>
      <c r="H16" s="89"/>
      <c r="I16" s="36"/>
      <c r="J16" s="24"/>
    </row>
    <row r="17" spans="1:10" ht="18" customHeight="1">
      <c r="A17" s="117"/>
      <c r="B17" s="43"/>
      <c r="C17" s="56"/>
      <c r="D17" s="57"/>
      <c r="E17" s="38" t="s">
        <v>35</v>
      </c>
      <c r="F17" s="38"/>
      <c r="G17" s="76">
        <v>1</v>
      </c>
      <c r="H17" s="77"/>
      <c r="I17" s="36"/>
      <c r="J17" s="24"/>
    </row>
    <row r="18" spans="1:10" ht="18" customHeight="1">
      <c r="A18" s="117"/>
      <c r="B18" s="43"/>
      <c r="C18" s="56"/>
      <c r="D18" s="57"/>
      <c r="E18" s="38" t="s">
        <v>36</v>
      </c>
      <c r="F18" s="38"/>
      <c r="G18" s="76">
        <v>0.5</v>
      </c>
      <c r="H18" s="77"/>
      <c r="I18" s="36"/>
      <c r="J18" s="24"/>
    </row>
    <row r="19" spans="1:10" ht="18" customHeight="1">
      <c r="A19" s="117"/>
      <c r="B19" s="43"/>
      <c r="C19" s="56"/>
      <c r="D19" s="57"/>
      <c r="E19" s="38" t="s">
        <v>37</v>
      </c>
      <c r="F19" s="38"/>
      <c r="G19" s="76">
        <v>0</v>
      </c>
      <c r="H19" s="77"/>
      <c r="I19" s="36"/>
      <c r="J19" s="24"/>
    </row>
    <row r="20" spans="1:10" ht="18" customHeight="1">
      <c r="A20" s="117"/>
      <c r="B20" s="43"/>
      <c r="C20" s="40" t="s">
        <v>61</v>
      </c>
      <c r="D20" s="30" t="s">
        <v>52</v>
      </c>
      <c r="E20" s="14" t="s">
        <v>41</v>
      </c>
      <c r="F20" s="14"/>
      <c r="G20" s="76">
        <v>2</v>
      </c>
      <c r="H20" s="77"/>
      <c r="I20" s="35">
        <v>2</v>
      </c>
      <c r="J20" s="24"/>
    </row>
    <row r="21" spans="1:10" ht="18" customHeight="1">
      <c r="A21" s="117"/>
      <c r="B21" s="43"/>
      <c r="C21" s="48"/>
      <c r="D21" s="32"/>
      <c r="E21" s="14" t="s">
        <v>40</v>
      </c>
      <c r="F21" s="14"/>
      <c r="G21" s="76">
        <v>1.5</v>
      </c>
      <c r="H21" s="77"/>
      <c r="I21" s="36"/>
      <c r="J21" s="24"/>
    </row>
    <row r="22" spans="1:10" ht="18" customHeight="1">
      <c r="A22" s="117"/>
      <c r="B22" s="43"/>
      <c r="C22" s="48"/>
      <c r="D22" s="32"/>
      <c r="E22" s="14" t="s">
        <v>39</v>
      </c>
      <c r="F22" s="14"/>
      <c r="G22" s="76">
        <v>1</v>
      </c>
      <c r="H22" s="77"/>
      <c r="I22" s="36"/>
      <c r="J22" s="24"/>
    </row>
    <row r="23" spans="1:10" ht="18" customHeight="1">
      <c r="A23" s="117"/>
      <c r="B23" s="43"/>
      <c r="C23" s="48"/>
      <c r="D23" s="32"/>
      <c r="E23" s="14" t="s">
        <v>38</v>
      </c>
      <c r="F23" s="14"/>
      <c r="G23" s="76">
        <v>0.5</v>
      </c>
      <c r="H23" s="77"/>
      <c r="I23" s="36"/>
      <c r="J23" s="24"/>
    </row>
    <row r="24" spans="1:10" ht="18" customHeight="1">
      <c r="A24" s="117"/>
      <c r="B24" s="43"/>
      <c r="C24" s="48"/>
      <c r="D24" s="49"/>
      <c r="E24" s="14" t="s">
        <v>24</v>
      </c>
      <c r="F24" s="14"/>
      <c r="G24" s="76">
        <v>0</v>
      </c>
      <c r="H24" s="77"/>
      <c r="I24" s="36"/>
      <c r="J24" s="24"/>
    </row>
    <row r="25" spans="1:10" ht="18" customHeight="1">
      <c r="A25" s="117"/>
      <c r="B25" s="43"/>
      <c r="C25" s="61" t="s">
        <v>51</v>
      </c>
      <c r="D25" s="30" t="s">
        <v>55</v>
      </c>
      <c r="E25" s="79" t="s">
        <v>62</v>
      </c>
      <c r="F25" s="14"/>
      <c r="G25" s="76">
        <v>4</v>
      </c>
      <c r="H25" s="77"/>
      <c r="I25" s="35">
        <v>4</v>
      </c>
      <c r="J25" s="24"/>
    </row>
    <row r="26" spans="1:10" ht="18" customHeight="1">
      <c r="A26" s="117"/>
      <c r="B26" s="43"/>
      <c r="C26" s="62"/>
      <c r="D26" s="32"/>
      <c r="E26" s="79" t="s">
        <v>63</v>
      </c>
      <c r="F26" s="14"/>
      <c r="G26" s="76">
        <v>3</v>
      </c>
      <c r="H26" s="77"/>
      <c r="I26" s="35"/>
      <c r="J26" s="24"/>
    </row>
    <row r="27" spans="1:10" ht="18" customHeight="1">
      <c r="A27" s="117"/>
      <c r="B27" s="43"/>
      <c r="C27" s="62"/>
      <c r="D27" s="32"/>
      <c r="E27" s="53" t="s">
        <v>64</v>
      </c>
      <c r="F27" s="54"/>
      <c r="G27" s="76">
        <v>2</v>
      </c>
      <c r="H27" s="77"/>
      <c r="I27" s="35"/>
      <c r="J27" s="24"/>
    </row>
    <row r="28" spans="1:10" ht="18" customHeight="1">
      <c r="A28" s="117"/>
      <c r="B28" s="43"/>
      <c r="C28" s="62"/>
      <c r="D28" s="32"/>
      <c r="E28" s="53" t="s">
        <v>65</v>
      </c>
      <c r="F28" s="54"/>
      <c r="G28" s="76">
        <v>1</v>
      </c>
      <c r="H28" s="77"/>
      <c r="I28" s="35"/>
      <c r="J28" s="24"/>
    </row>
    <row r="29" spans="1:10" ht="18" customHeight="1">
      <c r="A29" s="117"/>
      <c r="B29" s="43"/>
      <c r="C29" s="62"/>
      <c r="D29" s="32"/>
      <c r="E29" s="79" t="s">
        <v>66</v>
      </c>
      <c r="F29" s="14"/>
      <c r="G29" s="76">
        <v>0</v>
      </c>
      <c r="H29" s="77"/>
      <c r="I29" s="35"/>
      <c r="J29" s="24"/>
    </row>
    <row r="30" spans="1:10" ht="18" customHeight="1">
      <c r="A30" s="117"/>
      <c r="B30" s="43"/>
      <c r="C30" s="58" t="s">
        <v>14</v>
      </c>
      <c r="D30" s="47" t="s">
        <v>56</v>
      </c>
      <c r="E30" s="38" t="s">
        <v>47</v>
      </c>
      <c r="F30" s="38"/>
      <c r="G30" s="76">
        <v>0.5</v>
      </c>
      <c r="H30" s="77"/>
      <c r="I30" s="35">
        <v>0.5</v>
      </c>
      <c r="J30" s="24"/>
    </row>
    <row r="31" spans="1:10" ht="18" customHeight="1">
      <c r="A31" s="117"/>
      <c r="B31" s="43"/>
      <c r="C31" s="59"/>
      <c r="D31" s="60"/>
      <c r="E31" s="78" t="s">
        <v>15</v>
      </c>
      <c r="F31" s="78"/>
      <c r="G31" s="76">
        <v>0</v>
      </c>
      <c r="H31" s="77"/>
      <c r="I31" s="39"/>
      <c r="J31" s="24"/>
    </row>
    <row r="32" spans="1:10" ht="18" customHeight="1">
      <c r="A32" s="117"/>
      <c r="B32" s="43"/>
      <c r="C32" s="58" t="s">
        <v>25</v>
      </c>
      <c r="D32" s="30" t="s">
        <v>26</v>
      </c>
      <c r="E32" s="38" t="s">
        <v>27</v>
      </c>
      <c r="F32" s="38"/>
      <c r="G32" s="119">
        <v>0.5</v>
      </c>
      <c r="H32" s="120"/>
      <c r="I32" s="35">
        <v>0.5</v>
      </c>
      <c r="J32" s="97"/>
    </row>
    <row r="33" spans="1:10" ht="18" customHeight="1">
      <c r="A33" s="117"/>
      <c r="B33" s="43"/>
      <c r="C33" s="58"/>
      <c r="D33" s="30"/>
      <c r="E33" s="38" t="s">
        <v>28</v>
      </c>
      <c r="F33" s="38"/>
      <c r="G33" s="119">
        <v>0</v>
      </c>
      <c r="H33" s="120"/>
      <c r="I33" s="35"/>
      <c r="J33" s="97"/>
    </row>
    <row r="34" spans="1:10" ht="18" customHeight="1">
      <c r="A34" s="117"/>
      <c r="B34" s="43"/>
      <c r="C34" s="40" t="s">
        <v>45</v>
      </c>
      <c r="D34" s="30" t="s">
        <v>46</v>
      </c>
      <c r="E34" s="14" t="s">
        <v>22</v>
      </c>
      <c r="F34" s="14"/>
      <c r="G34" s="119">
        <v>1</v>
      </c>
      <c r="H34" s="120"/>
      <c r="I34" s="35">
        <v>1</v>
      </c>
      <c r="J34" s="97"/>
    </row>
    <row r="35" spans="1:10" ht="18" customHeight="1">
      <c r="A35" s="117"/>
      <c r="B35" s="43"/>
      <c r="C35" s="40"/>
      <c r="D35" s="30"/>
      <c r="E35" s="14" t="s">
        <v>29</v>
      </c>
      <c r="F35" s="14"/>
      <c r="G35" s="98">
        <v>0.5</v>
      </c>
      <c r="H35" s="99"/>
      <c r="I35" s="35"/>
      <c r="J35" s="97"/>
    </row>
    <row r="36" spans="1:10" ht="18" customHeight="1">
      <c r="A36" s="117"/>
      <c r="B36" s="43"/>
      <c r="C36" s="40"/>
      <c r="D36" s="30"/>
      <c r="E36" s="14" t="s">
        <v>23</v>
      </c>
      <c r="F36" s="14"/>
      <c r="G36" s="98">
        <v>0</v>
      </c>
      <c r="H36" s="99"/>
      <c r="I36" s="35"/>
      <c r="J36" s="97"/>
    </row>
    <row r="37" spans="1:10" ht="18" customHeight="1">
      <c r="A37" s="117"/>
      <c r="B37" s="43"/>
      <c r="C37" s="40" t="s">
        <v>17</v>
      </c>
      <c r="D37" s="30" t="s">
        <v>58</v>
      </c>
      <c r="E37" s="14" t="s">
        <v>59</v>
      </c>
      <c r="F37" s="14"/>
      <c r="G37" s="98">
        <v>0.5</v>
      </c>
      <c r="H37" s="99"/>
      <c r="I37" s="35">
        <v>0.5</v>
      </c>
      <c r="J37" s="97"/>
    </row>
    <row r="38" spans="1:10" ht="18" customHeight="1">
      <c r="A38" s="117"/>
      <c r="B38" s="43"/>
      <c r="C38" s="40"/>
      <c r="D38" s="30"/>
      <c r="E38" s="14" t="s">
        <v>60</v>
      </c>
      <c r="F38" s="14"/>
      <c r="G38" s="98">
        <v>0</v>
      </c>
      <c r="H38" s="99"/>
      <c r="I38" s="35"/>
      <c r="J38" s="97"/>
    </row>
    <row r="39" spans="1:10" ht="18" customHeight="1">
      <c r="A39" s="117"/>
      <c r="B39" s="43"/>
      <c r="C39" s="40" t="s">
        <v>18</v>
      </c>
      <c r="D39" s="30" t="s">
        <v>19</v>
      </c>
      <c r="E39" s="14" t="s">
        <v>20</v>
      </c>
      <c r="F39" s="14"/>
      <c r="G39" s="98">
        <v>0.5</v>
      </c>
      <c r="H39" s="99"/>
      <c r="I39" s="35">
        <v>0.5</v>
      </c>
      <c r="J39" s="97"/>
    </row>
    <row r="40" spans="1:10" ht="18" customHeight="1">
      <c r="A40" s="117"/>
      <c r="B40" s="43"/>
      <c r="C40" s="40"/>
      <c r="D40" s="30"/>
      <c r="E40" s="14" t="s">
        <v>21</v>
      </c>
      <c r="F40" s="14"/>
      <c r="G40" s="98">
        <v>0</v>
      </c>
      <c r="H40" s="99"/>
      <c r="I40" s="35"/>
      <c r="J40" s="97"/>
    </row>
    <row r="41" spans="1:10" ht="18" customHeight="1">
      <c r="A41" s="117"/>
      <c r="B41" s="43"/>
      <c r="C41" s="46" t="s">
        <v>42</v>
      </c>
      <c r="D41" s="47" t="s">
        <v>57</v>
      </c>
      <c r="E41" s="37" t="s">
        <v>43</v>
      </c>
      <c r="F41" s="37"/>
      <c r="G41" s="81">
        <v>1</v>
      </c>
      <c r="H41" s="82"/>
      <c r="I41" s="80">
        <v>1</v>
      </c>
      <c r="J41" s="24"/>
    </row>
    <row r="42" spans="1:10" ht="18" customHeight="1">
      <c r="A42" s="117"/>
      <c r="B42" s="43"/>
      <c r="C42" s="40"/>
      <c r="D42" s="30"/>
      <c r="E42" s="14" t="s">
        <v>44</v>
      </c>
      <c r="F42" s="14"/>
      <c r="G42" s="81">
        <v>0</v>
      </c>
      <c r="H42" s="82"/>
      <c r="I42" s="35"/>
      <c r="J42" s="24"/>
    </row>
    <row r="43" spans="1:10" ht="62.25" customHeight="1">
      <c r="A43" s="117"/>
      <c r="B43" s="102" t="s">
        <v>2</v>
      </c>
      <c r="C43" s="105" t="s">
        <v>6</v>
      </c>
      <c r="D43" s="60" t="s">
        <v>71</v>
      </c>
      <c r="E43" s="110"/>
      <c r="F43" s="111"/>
      <c r="G43" s="11" t="s">
        <v>69</v>
      </c>
      <c r="H43" s="12" t="s">
        <v>70</v>
      </c>
      <c r="I43" s="10"/>
      <c r="J43" s="13"/>
    </row>
    <row r="44" spans="1:10" ht="18" customHeight="1">
      <c r="A44" s="117"/>
      <c r="B44" s="103"/>
      <c r="C44" s="106"/>
      <c r="D44" s="108"/>
      <c r="E44" s="38" t="s">
        <v>31</v>
      </c>
      <c r="F44" s="38"/>
      <c r="G44" s="8">
        <v>3</v>
      </c>
      <c r="H44" s="8">
        <v>2.5</v>
      </c>
      <c r="I44" s="35">
        <v>3</v>
      </c>
      <c r="J44" s="33">
        <f>SUM(I44:I53)</f>
        <v>5</v>
      </c>
    </row>
    <row r="45" spans="1:10" ht="18" customHeight="1">
      <c r="A45" s="117"/>
      <c r="B45" s="103"/>
      <c r="C45" s="106"/>
      <c r="D45" s="108"/>
      <c r="E45" s="38" t="s">
        <v>32</v>
      </c>
      <c r="F45" s="38"/>
      <c r="G45" s="8">
        <v>2.5</v>
      </c>
      <c r="H45" s="8">
        <v>2</v>
      </c>
      <c r="I45" s="35"/>
      <c r="J45" s="24"/>
    </row>
    <row r="46" spans="1:10" ht="18" customHeight="1">
      <c r="A46" s="117"/>
      <c r="B46" s="103"/>
      <c r="C46" s="106"/>
      <c r="D46" s="108"/>
      <c r="E46" s="38" t="s">
        <v>33</v>
      </c>
      <c r="F46" s="38"/>
      <c r="G46" s="8">
        <v>2</v>
      </c>
      <c r="H46" s="8">
        <v>1.5</v>
      </c>
      <c r="I46" s="35"/>
      <c r="J46" s="24"/>
    </row>
    <row r="47" spans="1:10" ht="18" customHeight="1">
      <c r="A47" s="117"/>
      <c r="B47" s="103"/>
      <c r="C47" s="106"/>
      <c r="D47" s="108"/>
      <c r="E47" s="38" t="s">
        <v>34</v>
      </c>
      <c r="F47" s="38"/>
      <c r="G47" s="8">
        <v>1.5</v>
      </c>
      <c r="H47" s="8">
        <v>1</v>
      </c>
      <c r="I47" s="35"/>
      <c r="J47" s="24"/>
    </row>
    <row r="48" spans="1:10" ht="18" customHeight="1">
      <c r="A48" s="117"/>
      <c r="B48" s="103"/>
      <c r="C48" s="106"/>
      <c r="D48" s="108"/>
      <c r="E48" s="38" t="s">
        <v>35</v>
      </c>
      <c r="F48" s="38"/>
      <c r="G48" s="9">
        <v>1</v>
      </c>
      <c r="H48" s="9">
        <v>0.5</v>
      </c>
      <c r="I48" s="35"/>
      <c r="J48" s="24"/>
    </row>
    <row r="49" spans="1:10" ht="18" customHeight="1">
      <c r="A49" s="117"/>
      <c r="B49" s="103"/>
      <c r="C49" s="106"/>
      <c r="D49" s="108"/>
      <c r="E49" s="38" t="s">
        <v>36</v>
      </c>
      <c r="F49" s="38"/>
      <c r="G49" s="9">
        <v>0.5</v>
      </c>
      <c r="H49" s="9">
        <v>0</v>
      </c>
      <c r="I49" s="35"/>
      <c r="J49" s="24"/>
    </row>
    <row r="50" spans="1:10" ht="18" customHeight="1">
      <c r="A50" s="117"/>
      <c r="B50" s="103"/>
      <c r="C50" s="107"/>
      <c r="D50" s="109"/>
      <c r="E50" s="38" t="s">
        <v>37</v>
      </c>
      <c r="F50" s="38"/>
      <c r="G50" s="9">
        <v>0</v>
      </c>
      <c r="H50" s="9">
        <v>0</v>
      </c>
      <c r="I50" s="35"/>
      <c r="J50" s="24"/>
    </row>
    <row r="51" spans="1:10" ht="18" customHeight="1">
      <c r="A51" s="117"/>
      <c r="B51" s="103"/>
      <c r="C51" s="40" t="s">
        <v>68</v>
      </c>
      <c r="D51" s="30" t="s">
        <v>80</v>
      </c>
      <c r="E51" s="14" t="s">
        <v>49</v>
      </c>
      <c r="F51" s="14"/>
      <c r="G51" s="17">
        <v>2</v>
      </c>
      <c r="H51" s="18"/>
      <c r="I51" s="35">
        <v>2</v>
      </c>
      <c r="J51" s="24"/>
    </row>
    <row r="52" spans="1:10" ht="18" customHeight="1">
      <c r="A52" s="117"/>
      <c r="B52" s="103"/>
      <c r="C52" s="40"/>
      <c r="D52" s="44"/>
      <c r="E52" s="14" t="s">
        <v>50</v>
      </c>
      <c r="F52" s="14"/>
      <c r="G52" s="17">
        <v>1</v>
      </c>
      <c r="H52" s="18"/>
      <c r="I52" s="35"/>
      <c r="J52" s="24"/>
    </row>
    <row r="53" spans="1:10" ht="18" customHeight="1" thickBot="1">
      <c r="A53" s="118"/>
      <c r="B53" s="104"/>
      <c r="C53" s="114"/>
      <c r="D53" s="45"/>
      <c r="E53" s="41" t="s">
        <v>16</v>
      </c>
      <c r="F53" s="41"/>
      <c r="G53" s="19">
        <v>0</v>
      </c>
      <c r="H53" s="20"/>
      <c r="I53" s="115"/>
      <c r="J53" s="34"/>
    </row>
    <row r="54" spans="1:10" ht="30" customHeight="1" thickBot="1">
      <c r="A54" s="112" t="s">
        <v>30</v>
      </c>
      <c r="B54" s="113"/>
      <c r="C54" s="50">
        <f>SUM(J5:J53)</f>
        <v>30</v>
      </c>
      <c r="D54" s="51"/>
      <c r="E54" s="51"/>
      <c r="F54" s="51"/>
      <c r="G54" s="51"/>
      <c r="H54" s="51"/>
      <c r="I54" s="51"/>
      <c r="J54" s="52"/>
    </row>
    <row r="55" spans="1:10" ht="29.25" customHeight="1">
      <c r="A55" s="100" t="s">
        <v>67</v>
      </c>
      <c r="B55" s="101"/>
      <c r="C55" s="101"/>
      <c r="D55" s="101"/>
      <c r="E55" s="101"/>
      <c r="F55" s="101"/>
      <c r="G55" s="101"/>
      <c r="H55" s="101"/>
      <c r="I55" s="101"/>
      <c r="J55" s="101"/>
    </row>
  </sheetData>
  <mergeCells count="140">
    <mergeCell ref="G19:H19"/>
    <mergeCell ref="A5:A53"/>
    <mergeCell ref="G34:H34"/>
    <mergeCell ref="G25:H25"/>
    <mergeCell ref="G27:H27"/>
    <mergeCell ref="G28:H28"/>
    <mergeCell ref="G29:H29"/>
    <mergeCell ref="G20:H20"/>
    <mergeCell ref="G21:H21"/>
    <mergeCell ref="G32:H32"/>
    <mergeCell ref="A55:J55"/>
    <mergeCell ref="B43:B53"/>
    <mergeCell ref="C43:C50"/>
    <mergeCell ref="D43:D50"/>
    <mergeCell ref="E43:F43"/>
    <mergeCell ref="A54:B54"/>
    <mergeCell ref="C51:C53"/>
    <mergeCell ref="E51:F51"/>
    <mergeCell ref="I51:I53"/>
    <mergeCell ref="E52:F52"/>
    <mergeCell ref="C39:C40"/>
    <mergeCell ref="D39:D40"/>
    <mergeCell ref="E39:F39"/>
    <mergeCell ref="I39:I40"/>
    <mergeCell ref="E40:F40"/>
    <mergeCell ref="G39:H39"/>
    <mergeCell ref="G40:H40"/>
    <mergeCell ref="C37:C38"/>
    <mergeCell ref="D37:D38"/>
    <mergeCell ref="E37:F37"/>
    <mergeCell ref="I37:I38"/>
    <mergeCell ref="E38:F38"/>
    <mergeCell ref="G37:H37"/>
    <mergeCell ref="G38:H38"/>
    <mergeCell ref="J10:J42"/>
    <mergeCell ref="D34:D36"/>
    <mergeCell ref="E34:F34"/>
    <mergeCell ref="I34:I36"/>
    <mergeCell ref="E35:F35"/>
    <mergeCell ref="E36:F36"/>
    <mergeCell ref="G35:H35"/>
    <mergeCell ref="G36:H36"/>
    <mergeCell ref="G14:H14"/>
    <mergeCell ref="G15:H15"/>
    <mergeCell ref="G4:H4"/>
    <mergeCell ref="G10:H10"/>
    <mergeCell ref="G11:H11"/>
    <mergeCell ref="G12:H12"/>
    <mergeCell ref="G5:H9"/>
    <mergeCell ref="G41:H41"/>
    <mergeCell ref="G42:H42"/>
    <mergeCell ref="G31:H31"/>
    <mergeCell ref="E10:F10"/>
    <mergeCell ref="E12:F12"/>
    <mergeCell ref="E13:F13"/>
    <mergeCell ref="G13:H13"/>
    <mergeCell ref="G16:H16"/>
    <mergeCell ref="G17:H17"/>
    <mergeCell ref="G18:H18"/>
    <mergeCell ref="E29:F29"/>
    <mergeCell ref="E32:F32"/>
    <mergeCell ref="I32:I33"/>
    <mergeCell ref="E33:F33"/>
    <mergeCell ref="G30:H30"/>
    <mergeCell ref="G33:H33"/>
    <mergeCell ref="E18:F18"/>
    <mergeCell ref="E31:F31"/>
    <mergeCell ref="E30:F30"/>
    <mergeCell ref="E24:F24"/>
    <mergeCell ref="E20:F20"/>
    <mergeCell ref="E21:F21"/>
    <mergeCell ref="E19:F19"/>
    <mergeCell ref="E25:F25"/>
    <mergeCell ref="E26:F26"/>
    <mergeCell ref="E27:F27"/>
    <mergeCell ref="E22:F22"/>
    <mergeCell ref="A1:I1"/>
    <mergeCell ref="D3:D4"/>
    <mergeCell ref="E4:F4"/>
    <mergeCell ref="A3:B4"/>
    <mergeCell ref="A2:B2"/>
    <mergeCell ref="C3:C4"/>
    <mergeCell ref="C2:D2"/>
    <mergeCell ref="E3:J3"/>
    <mergeCell ref="G2:H2"/>
    <mergeCell ref="C54:J54"/>
    <mergeCell ref="E16:F16"/>
    <mergeCell ref="E14:F14"/>
    <mergeCell ref="E28:F28"/>
    <mergeCell ref="C13:C19"/>
    <mergeCell ref="D13:D19"/>
    <mergeCell ref="C30:C31"/>
    <mergeCell ref="D30:D31"/>
    <mergeCell ref="C32:C33"/>
    <mergeCell ref="C25:C29"/>
    <mergeCell ref="B10:B42"/>
    <mergeCell ref="E17:F17"/>
    <mergeCell ref="D10:D12"/>
    <mergeCell ref="D51:D53"/>
    <mergeCell ref="C10:C12"/>
    <mergeCell ref="C41:C42"/>
    <mergeCell ref="D41:D42"/>
    <mergeCell ref="D25:D29"/>
    <mergeCell ref="C20:C24"/>
    <mergeCell ref="D20:D24"/>
    <mergeCell ref="C34:C36"/>
    <mergeCell ref="D32:D33"/>
    <mergeCell ref="E53:F53"/>
    <mergeCell ref="E46:F46"/>
    <mergeCell ref="E45:F45"/>
    <mergeCell ref="E47:F47"/>
    <mergeCell ref="E48:F48"/>
    <mergeCell ref="E49:F49"/>
    <mergeCell ref="E50:F50"/>
    <mergeCell ref="E44:F44"/>
    <mergeCell ref="J44:J53"/>
    <mergeCell ref="E23:F23"/>
    <mergeCell ref="I10:I12"/>
    <mergeCell ref="I13:I19"/>
    <mergeCell ref="E42:F42"/>
    <mergeCell ref="E41:F41"/>
    <mergeCell ref="E15:F15"/>
    <mergeCell ref="I25:I29"/>
    <mergeCell ref="I20:I24"/>
    <mergeCell ref="I30:I31"/>
    <mergeCell ref="J5:J9"/>
    <mergeCell ref="B5:B9"/>
    <mergeCell ref="C5:C9"/>
    <mergeCell ref="D5:D9"/>
    <mergeCell ref="E5:F9"/>
    <mergeCell ref="G51:H51"/>
    <mergeCell ref="G52:H52"/>
    <mergeCell ref="G53:H53"/>
    <mergeCell ref="I5:I9"/>
    <mergeCell ref="G26:H26"/>
    <mergeCell ref="G22:H22"/>
    <mergeCell ref="G23:H23"/>
    <mergeCell ref="G24:H24"/>
    <mergeCell ref="I44:I50"/>
    <mergeCell ref="I41:I42"/>
  </mergeCells>
  <printOptions/>
  <pageMargins left="0.66" right="0.32" top="0.5905511811023623" bottom="0.2362204724409449" header="0.2755905511811024" footer="0.196850393700787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C10004</cp:lastModifiedBy>
  <cp:lastPrinted>2013-04-07T03:19:44Z</cp:lastPrinted>
  <dcterms:created xsi:type="dcterms:W3CDTF">1997-01-08T22:48:59Z</dcterms:created>
  <dcterms:modified xsi:type="dcterms:W3CDTF">2013-07-01T06:19:48Z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61404706</vt:i4>
  </property>
  <property fmtid="{D5CDD505-2E9C-101B-9397-08002B2CF9AE}" pid="3" name="_EmailSubject">
    <vt:lpwstr/>
  </property>
  <property fmtid="{D5CDD505-2E9C-101B-9397-08002B2CF9AE}" pid="4" name="_AuthorEmail">
    <vt:lpwstr>sfjfb618@ybb.ne.jp</vt:lpwstr>
  </property>
  <property fmtid="{D5CDD505-2E9C-101B-9397-08002B2CF9AE}" pid="5" name="_AuthorEmailDisplayName">
    <vt:lpwstr>岡ファミリー</vt:lpwstr>
  </property>
  <property fmtid="{D5CDD505-2E9C-101B-9397-08002B2CF9AE}" pid="6" name="_ReviewingToolsShownOnce">
    <vt:lpwstr/>
  </property>
</Properties>
</file>