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260" windowWidth="10950" windowHeight="7980" activeTab="0"/>
  </bookViews>
  <sheets>
    <sheet name="2021t160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<sst xmlns="http://schemas.openxmlformats.org/spreadsheetml/2006/main" count="60" uniqueCount="60">
  <si>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学級数</t>
  </si>
  <si>
    <t>男</t>
  </si>
  <si>
    <t>女</t>
  </si>
  <si>
    <t>総　数</t>
  </si>
  <si>
    <t>学　校　名</t>
  </si>
  <si>
    <t>西 国 分</t>
  </si>
  <si>
    <t>荘    島</t>
  </si>
  <si>
    <t>日    吉</t>
  </si>
  <si>
    <t>篠    山</t>
  </si>
  <si>
    <t>京    町</t>
  </si>
  <si>
    <t>南    薫</t>
  </si>
  <si>
    <t>鳥    飼</t>
  </si>
  <si>
    <t>長 門 石</t>
  </si>
  <si>
    <t>小 森 野</t>
  </si>
  <si>
    <t>金    丸</t>
  </si>
  <si>
    <t>東 国 分</t>
  </si>
  <si>
    <t>御    井</t>
  </si>
  <si>
    <t>合    川</t>
  </si>
  <si>
    <t>山    川</t>
  </si>
  <si>
    <t>上    津</t>
  </si>
  <si>
    <t>高 良 内</t>
  </si>
  <si>
    <t>宮 ノ 陣</t>
  </si>
  <si>
    <t>山    本</t>
  </si>
  <si>
    <t>草    野</t>
  </si>
  <si>
    <t>安    武</t>
  </si>
  <si>
    <t>荒    木</t>
  </si>
  <si>
    <t>大 善 寺</t>
  </si>
  <si>
    <t>善 導 寺</t>
  </si>
  <si>
    <t>大    橋</t>
  </si>
  <si>
    <t>青    峰</t>
  </si>
  <si>
    <t>津    福</t>
  </si>
  <si>
    <t>船    越</t>
  </si>
  <si>
    <t>水    縄</t>
  </si>
  <si>
    <t>田 主 丸</t>
  </si>
  <si>
    <t>水    分</t>
  </si>
  <si>
    <t>竹    野</t>
  </si>
  <si>
    <t>川    会</t>
  </si>
  <si>
    <t>柴    刈</t>
  </si>
  <si>
    <t>弓    削</t>
  </si>
  <si>
    <t>北    野</t>
  </si>
  <si>
    <t>大    城</t>
  </si>
  <si>
    <t>金    島</t>
  </si>
  <si>
    <t>西 牟 田</t>
  </si>
  <si>
    <t>三    潴</t>
  </si>
  <si>
    <t>城    島</t>
  </si>
  <si>
    <t>江    上</t>
  </si>
  <si>
    <t>青    木</t>
  </si>
  <si>
    <t>福教大附属久留米</t>
  </si>
  <si>
    <t>１６－３　小学校の状況</t>
  </si>
  <si>
    <t>犬    塚</t>
  </si>
  <si>
    <t xml:space="preserve"> 南</t>
  </si>
  <si>
    <t>児　　童　　数</t>
  </si>
  <si>
    <t>1学級当り
人数</t>
  </si>
  <si>
    <t>本務
教員数</t>
  </si>
  <si>
    <t>事務
職員等</t>
  </si>
  <si>
    <t>（令和3年5月1日現在）</t>
  </si>
  <si>
    <t>資料：福岡県ＨＰ「教育便覧」</t>
  </si>
  <si>
    <t>【国立(1校)】</t>
  </si>
  <si>
    <t>【市立(44校)】</t>
  </si>
  <si>
    <t>【総数(45校)】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</si>
</sst>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_-* #,##0_-;\-* #,##0_-;_-* &quot;-&quot;_-;_-@_-"/>
    <numFmt numFmtId="181" formatCode="_-* #,##0.00_-;\-* #,##0.00_-;_-* &quot;-&quot;??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  <numFmt numFmtId="184" formatCode="\(#,##0_);\(#,##0\)"/>
    <numFmt numFmtId="185" formatCode="\(#,##0\)"/>
    <numFmt numFmtId="186" formatCode="\(#,##0\ \)"/>
    <numFmt numFmtId="187" formatCode="\(\ #,##0\ \)"/>
    <numFmt numFmtId="188" formatCode="\(\ #,##0\)"/>
    <numFmt numFmtId="189" formatCode="0.0_);[Red]\(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9" fontId="2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89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distributed"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61" applyFont="1" applyFill="1" applyBorder="1" applyAlignment="1">
      <alignment vertical="center" shrinkToFi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horizontal="distributed" vertical="center"/>
    </xf>
    <xf numFmtId="178" fontId="28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vertical="center"/>
    </xf>
    <xf numFmtId="178" fontId="24" fillId="0" borderId="0" xfId="0" applyNumberFormat="1" applyFont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28" fillId="0" borderId="12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89" fontId="27" fillId="0" borderId="13" xfId="0" applyNumberFormat="1" applyFont="1" applyFill="1" applyBorder="1" applyAlignment="1">
      <alignment vertical="center"/>
    </xf>
    <xf numFmtId="189" fontId="24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9" fontId="3" fillId="0" borderId="23" xfId="0" applyNumberFormat="1" applyFont="1" applyBorder="1" applyAlignment="1">
      <alignment horizontal="center" vertical="center" wrapText="1"/>
    </xf>
    <xf numFmtId="189" fontId="3" fillId="0" borderId="2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showGridLines="0" tabSelected="1" zoomScalePageLayoutView="0" workbookViewId="0" topLeftCell="A1">
      <selection activeCell="B11" sqref="B11"/>
    </sheetView>
  </sheetViews>
  <sheetFormatPr defaultColWidth="9.00390625" defaultRowHeight="13.5"/>
  <cols>
    <col min="1" max="1" width="20.625" style="2" customWidth="1"/>
    <col min="2" max="7" width="10.625" style="2" customWidth="1"/>
    <col min="8" max="8" width="10.625" style="14" customWidth="1"/>
    <col min="9" max="16384" width="9.00390625" style="2" customWidth="1"/>
  </cols>
  <sheetData>
    <row r="1" spans="1:8" s="7" customFormat="1" ht="19.5" customHeight="1">
      <c r="A1" s="8" t="s">
        <v>48</v>
      </c>
      <c r="B1" s="6"/>
      <c r="C1" s="6"/>
      <c r="D1" s="6"/>
      <c r="E1" s="6"/>
      <c r="F1" s="6"/>
      <c r="G1" s="6"/>
      <c r="H1" s="12"/>
    </row>
    <row r="2" spans="1:8" s="11" customFormat="1" ht="15" customHeight="1">
      <c r="A2" s="9"/>
      <c r="B2" s="10"/>
      <c r="C2" s="10"/>
      <c r="D2" s="10"/>
      <c r="E2" s="10"/>
      <c r="F2" s="10"/>
      <c r="G2" s="10"/>
      <c r="H2" s="38"/>
    </row>
    <row r="3" spans="1:8" s="4" customFormat="1" ht="15" customHeight="1" thickBot="1">
      <c r="A3" s="39" t="s">
        <v>55</v>
      </c>
      <c r="B3" s="39"/>
      <c r="C3" s="39"/>
      <c r="D3" s="39"/>
      <c r="E3" s="39"/>
      <c r="F3" s="39"/>
      <c r="G3" s="39"/>
      <c r="H3" s="39"/>
    </row>
    <row r="4" spans="1:8" s="4" customFormat="1" ht="15" customHeight="1">
      <c r="A4" s="41" t="s">
        <v>4</v>
      </c>
      <c r="B4" s="43" t="s">
        <v>0</v>
      </c>
      <c r="C4" s="45" t="s">
        <v>51</v>
      </c>
      <c r="D4" s="46"/>
      <c r="E4" s="47"/>
      <c r="F4" s="50" t="s">
        <v>53</v>
      </c>
      <c r="G4" s="52" t="s">
        <v>54</v>
      </c>
      <c r="H4" s="48" t="s">
        <v>52</v>
      </c>
    </row>
    <row r="5" spans="1:8" s="4" customFormat="1" ht="15" customHeight="1">
      <c r="A5" s="42"/>
      <c r="B5" s="44"/>
      <c r="C5" s="1" t="s">
        <v>3</v>
      </c>
      <c r="D5" s="1" t="s">
        <v>1</v>
      </c>
      <c r="E5" s="1" t="s">
        <v>2</v>
      </c>
      <c r="F5" s="51"/>
      <c r="G5" s="53"/>
      <c r="H5" s="49"/>
    </row>
    <row r="6" spans="1:8" s="4" customFormat="1" ht="15" customHeight="1">
      <c r="A6" s="3"/>
      <c r="B6" s="30"/>
      <c r="C6" s="5"/>
      <c r="D6" s="5"/>
      <c r="E6" s="5"/>
      <c r="F6" s="5"/>
      <c r="G6" s="5"/>
      <c r="H6" s="13"/>
    </row>
    <row r="7" spans="1:8" s="11" customFormat="1" ht="15" customHeight="1">
      <c r="A7" s="26" t="s">
        <v>59</v>
      </c>
      <c r="B7" s="31">
        <f aca="true" t="shared" si="0" ref="B7:G7">SUM(B10,B13:B60)</f>
        <v>762</v>
      </c>
      <c r="C7" s="27">
        <f t="shared" si="0"/>
        <v>17478</v>
      </c>
      <c r="D7" s="27">
        <f t="shared" si="0"/>
        <v>8944</v>
      </c>
      <c r="E7" s="27">
        <f t="shared" si="0"/>
        <v>8534</v>
      </c>
      <c r="F7" s="27">
        <f t="shared" si="0"/>
        <v>1135</v>
      </c>
      <c r="G7" s="27">
        <f t="shared" si="0"/>
        <v>60</v>
      </c>
      <c r="H7" s="28">
        <f>C7/B7</f>
        <v>22.937007874015748</v>
      </c>
    </row>
    <row r="8" spans="1:8" s="4" customFormat="1" ht="15" customHeight="1">
      <c r="A8" s="15"/>
      <c r="B8" s="32"/>
      <c r="C8" s="17"/>
      <c r="D8" s="17"/>
      <c r="E8" s="17"/>
      <c r="F8" s="17"/>
      <c r="G8" s="17"/>
      <c r="H8" s="18"/>
    </row>
    <row r="9" spans="1:8" s="11" customFormat="1" ht="15" customHeight="1">
      <c r="A9" s="26" t="s">
        <v>57</v>
      </c>
      <c r="B9" s="31"/>
      <c r="C9" s="27"/>
      <c r="D9" s="27"/>
      <c r="E9" s="27"/>
      <c r="F9" s="27"/>
      <c r="G9" s="27"/>
      <c r="H9" s="28"/>
    </row>
    <row r="10" spans="1:11" s="4" customFormat="1" ht="15" customHeight="1">
      <c r="A10" s="15" t="s">
        <v>47</v>
      </c>
      <c r="B10" s="32">
        <v>12</v>
      </c>
      <c r="C10" s="17">
        <v>422</v>
      </c>
      <c r="D10" s="17">
        <v>207</v>
      </c>
      <c r="E10" s="17">
        <v>215</v>
      </c>
      <c r="F10" s="16">
        <v>18</v>
      </c>
      <c r="G10" s="16">
        <v>2</v>
      </c>
      <c r="H10" s="18">
        <f>C10/B10</f>
        <v>35.166666666666664</v>
      </c>
      <c r="K10" s="5"/>
    </row>
    <row r="11" spans="1:11" s="4" customFormat="1" ht="15" customHeight="1">
      <c r="A11" s="15"/>
      <c r="B11" s="32"/>
      <c r="C11" s="17"/>
      <c r="D11" s="17"/>
      <c r="E11" s="17"/>
      <c r="F11" s="16"/>
      <c r="G11" s="16"/>
      <c r="H11" s="18"/>
      <c r="K11" s="5"/>
    </row>
    <row r="12" spans="1:11" s="11" customFormat="1" ht="15" customHeight="1">
      <c r="A12" s="26" t="s">
        <v>58</v>
      </c>
      <c r="B12" s="31">
        <f aca="true" t="shared" si="1" ref="B12:G12">SUM(B13:B60)</f>
        <v>750</v>
      </c>
      <c r="C12" s="27">
        <f t="shared" si="1"/>
        <v>17056</v>
      </c>
      <c r="D12" s="27">
        <f t="shared" si="1"/>
        <v>8737</v>
      </c>
      <c r="E12" s="27">
        <f t="shared" si="1"/>
        <v>8319</v>
      </c>
      <c r="F12" s="27">
        <f t="shared" si="1"/>
        <v>1117</v>
      </c>
      <c r="G12" s="27">
        <f t="shared" si="1"/>
        <v>58</v>
      </c>
      <c r="H12" s="28">
        <f aca="true" t="shared" si="2" ref="H12:H22">C12/B12</f>
        <v>22.741333333333333</v>
      </c>
      <c r="K12" s="29"/>
    </row>
    <row r="13" spans="1:10" s="4" customFormat="1" ht="15" customHeight="1">
      <c r="A13" s="19" t="s">
        <v>5</v>
      </c>
      <c r="B13" s="33">
        <v>41</v>
      </c>
      <c r="C13" s="20">
        <v>1107</v>
      </c>
      <c r="D13" s="20">
        <v>526</v>
      </c>
      <c r="E13" s="20">
        <v>581</v>
      </c>
      <c r="F13" s="21">
        <v>62</v>
      </c>
      <c r="G13" s="21">
        <v>2</v>
      </c>
      <c r="H13" s="18">
        <f t="shared" si="2"/>
        <v>27</v>
      </c>
      <c r="J13" s="5"/>
    </row>
    <row r="14" spans="1:8" s="4" customFormat="1" ht="15" customHeight="1">
      <c r="A14" s="19" t="s">
        <v>6</v>
      </c>
      <c r="B14" s="33">
        <v>8</v>
      </c>
      <c r="C14" s="20">
        <v>177</v>
      </c>
      <c r="D14" s="20">
        <v>85</v>
      </c>
      <c r="E14" s="20">
        <v>92</v>
      </c>
      <c r="F14" s="21">
        <v>14</v>
      </c>
      <c r="G14" s="21">
        <v>1</v>
      </c>
      <c r="H14" s="18">
        <f t="shared" si="2"/>
        <v>22.125</v>
      </c>
    </row>
    <row r="15" spans="1:8" s="4" customFormat="1" ht="15" customHeight="1">
      <c r="A15" s="19" t="s">
        <v>7</v>
      </c>
      <c r="B15" s="33">
        <v>21</v>
      </c>
      <c r="C15" s="20">
        <v>569</v>
      </c>
      <c r="D15" s="20">
        <v>299</v>
      </c>
      <c r="E15" s="20">
        <v>270</v>
      </c>
      <c r="F15" s="21">
        <v>32</v>
      </c>
      <c r="G15" s="21">
        <v>1</v>
      </c>
      <c r="H15" s="18">
        <f t="shared" si="2"/>
        <v>27.095238095238095</v>
      </c>
    </row>
    <row r="16" spans="1:8" s="4" customFormat="1" ht="15" customHeight="1">
      <c r="A16" s="19" t="s">
        <v>8</v>
      </c>
      <c r="B16" s="33">
        <v>22</v>
      </c>
      <c r="C16" s="20">
        <v>532</v>
      </c>
      <c r="D16" s="20">
        <v>266</v>
      </c>
      <c r="E16" s="20">
        <v>266</v>
      </c>
      <c r="F16" s="21">
        <v>30</v>
      </c>
      <c r="G16" s="21">
        <v>1</v>
      </c>
      <c r="H16" s="18">
        <f t="shared" si="2"/>
        <v>24.181818181818183</v>
      </c>
    </row>
    <row r="17" spans="1:8" s="4" customFormat="1" ht="15" customHeight="1">
      <c r="A17" s="19" t="s">
        <v>9</v>
      </c>
      <c r="B17" s="33">
        <v>15</v>
      </c>
      <c r="C17" s="20">
        <v>277</v>
      </c>
      <c r="D17" s="20">
        <v>155</v>
      </c>
      <c r="E17" s="20">
        <v>122</v>
      </c>
      <c r="F17" s="21">
        <v>19</v>
      </c>
      <c r="G17" s="21">
        <v>2</v>
      </c>
      <c r="H17" s="18">
        <f t="shared" si="2"/>
        <v>18.466666666666665</v>
      </c>
    </row>
    <row r="18" spans="1:8" s="4" customFormat="1" ht="15" customHeight="1">
      <c r="A18" s="19" t="s">
        <v>10</v>
      </c>
      <c r="B18" s="33">
        <v>19</v>
      </c>
      <c r="C18" s="20">
        <v>469</v>
      </c>
      <c r="D18" s="20">
        <v>248</v>
      </c>
      <c r="E18" s="20">
        <v>221</v>
      </c>
      <c r="F18" s="21">
        <v>33</v>
      </c>
      <c r="G18" s="21">
        <v>1</v>
      </c>
      <c r="H18" s="18">
        <f t="shared" si="2"/>
        <v>24.68421052631579</v>
      </c>
    </row>
    <row r="19" spans="1:8" s="4" customFormat="1" ht="15" customHeight="1">
      <c r="A19" s="19" t="s">
        <v>11</v>
      </c>
      <c r="B19" s="33">
        <v>22</v>
      </c>
      <c r="C19" s="20">
        <v>560</v>
      </c>
      <c r="D19" s="20">
        <v>285</v>
      </c>
      <c r="E19" s="20">
        <v>275</v>
      </c>
      <c r="F19" s="21">
        <v>30</v>
      </c>
      <c r="G19" s="21">
        <v>2</v>
      </c>
      <c r="H19" s="18">
        <f t="shared" si="2"/>
        <v>25.454545454545453</v>
      </c>
    </row>
    <row r="20" spans="1:8" s="4" customFormat="1" ht="15" customHeight="1">
      <c r="A20" s="19" t="s">
        <v>12</v>
      </c>
      <c r="B20" s="33">
        <v>22</v>
      </c>
      <c r="C20" s="20">
        <v>429</v>
      </c>
      <c r="D20" s="20">
        <v>221</v>
      </c>
      <c r="E20" s="20">
        <v>208</v>
      </c>
      <c r="F20" s="21">
        <v>31</v>
      </c>
      <c r="G20" s="21">
        <v>3</v>
      </c>
      <c r="H20" s="18">
        <f t="shared" si="2"/>
        <v>19.5</v>
      </c>
    </row>
    <row r="21" spans="1:8" s="4" customFormat="1" ht="15" customHeight="1">
      <c r="A21" s="19" t="s">
        <v>13</v>
      </c>
      <c r="B21" s="33">
        <v>16</v>
      </c>
      <c r="C21" s="20">
        <v>360</v>
      </c>
      <c r="D21" s="20">
        <v>191</v>
      </c>
      <c r="E21" s="20">
        <v>169</v>
      </c>
      <c r="F21" s="21">
        <v>20</v>
      </c>
      <c r="G21" s="21">
        <v>1</v>
      </c>
      <c r="H21" s="18">
        <f t="shared" si="2"/>
        <v>22.5</v>
      </c>
    </row>
    <row r="22" spans="1:8" s="4" customFormat="1" ht="15" customHeight="1">
      <c r="A22" s="19" t="s">
        <v>14</v>
      </c>
      <c r="B22" s="33">
        <v>28</v>
      </c>
      <c r="C22" s="20">
        <v>680</v>
      </c>
      <c r="D22" s="20">
        <v>324</v>
      </c>
      <c r="E22" s="20">
        <v>356</v>
      </c>
      <c r="F22" s="21">
        <v>48</v>
      </c>
      <c r="G22" s="21">
        <v>2</v>
      </c>
      <c r="H22" s="18">
        <f t="shared" si="2"/>
        <v>24.285714285714285</v>
      </c>
    </row>
    <row r="23" spans="1:8" s="4" customFormat="1" ht="15" customHeight="1">
      <c r="A23" s="19"/>
      <c r="B23" s="33"/>
      <c r="C23" s="20"/>
      <c r="D23" s="20"/>
      <c r="E23" s="20"/>
      <c r="F23" s="21"/>
      <c r="G23" s="21"/>
      <c r="H23" s="18"/>
    </row>
    <row r="24" spans="1:8" s="4" customFormat="1" ht="15" customHeight="1">
      <c r="A24" s="19" t="s">
        <v>15</v>
      </c>
      <c r="B24" s="33">
        <v>25</v>
      </c>
      <c r="C24" s="20">
        <v>631</v>
      </c>
      <c r="D24" s="20">
        <v>317</v>
      </c>
      <c r="E24" s="20">
        <v>314</v>
      </c>
      <c r="F24" s="21">
        <v>34</v>
      </c>
      <c r="G24" s="21">
        <v>1</v>
      </c>
      <c r="H24" s="18">
        <f aca="true" t="shared" si="3" ref="H24:H33">C24/B24</f>
        <v>25.24</v>
      </c>
    </row>
    <row r="25" spans="1:8" s="4" customFormat="1" ht="15" customHeight="1">
      <c r="A25" s="19" t="s">
        <v>16</v>
      </c>
      <c r="B25" s="33">
        <v>17</v>
      </c>
      <c r="C25" s="20">
        <v>411</v>
      </c>
      <c r="D25" s="20">
        <v>229</v>
      </c>
      <c r="E25" s="20">
        <v>182</v>
      </c>
      <c r="F25" s="21">
        <v>26</v>
      </c>
      <c r="G25" s="21">
        <v>1</v>
      </c>
      <c r="H25" s="18">
        <f t="shared" si="3"/>
        <v>24.176470588235293</v>
      </c>
    </row>
    <row r="26" spans="1:8" s="4" customFormat="1" ht="15" customHeight="1">
      <c r="A26" s="22" t="s">
        <v>50</v>
      </c>
      <c r="B26" s="33">
        <v>38</v>
      </c>
      <c r="C26" s="20">
        <v>1093</v>
      </c>
      <c r="D26" s="20">
        <v>574</v>
      </c>
      <c r="E26" s="20">
        <v>519</v>
      </c>
      <c r="F26" s="21">
        <v>57</v>
      </c>
      <c r="G26" s="21">
        <v>3</v>
      </c>
      <c r="H26" s="18">
        <f t="shared" si="3"/>
        <v>28.763157894736842</v>
      </c>
    </row>
    <row r="27" spans="1:8" s="4" customFormat="1" ht="15" customHeight="1">
      <c r="A27" s="19" t="s">
        <v>17</v>
      </c>
      <c r="B27" s="33">
        <v>28</v>
      </c>
      <c r="C27" s="20">
        <v>712</v>
      </c>
      <c r="D27" s="20">
        <v>338</v>
      </c>
      <c r="E27" s="20">
        <v>374</v>
      </c>
      <c r="F27" s="21">
        <v>41</v>
      </c>
      <c r="G27" s="21">
        <v>2</v>
      </c>
      <c r="H27" s="18">
        <f t="shared" si="3"/>
        <v>25.428571428571427</v>
      </c>
    </row>
    <row r="28" spans="1:8" s="4" customFormat="1" ht="15" customHeight="1">
      <c r="A28" s="23" t="s">
        <v>18</v>
      </c>
      <c r="B28" s="33">
        <v>20</v>
      </c>
      <c r="C28" s="20">
        <v>486</v>
      </c>
      <c r="D28" s="20">
        <v>262</v>
      </c>
      <c r="E28" s="20">
        <v>224</v>
      </c>
      <c r="F28" s="21">
        <v>25</v>
      </c>
      <c r="G28" s="21">
        <v>1</v>
      </c>
      <c r="H28" s="18">
        <f t="shared" si="3"/>
        <v>24.3</v>
      </c>
    </row>
    <row r="29" spans="1:8" s="4" customFormat="1" ht="15" customHeight="1">
      <c r="A29" s="19" t="s">
        <v>19</v>
      </c>
      <c r="B29" s="33">
        <v>31</v>
      </c>
      <c r="C29" s="20">
        <v>717</v>
      </c>
      <c r="D29" s="20">
        <v>387</v>
      </c>
      <c r="E29" s="20">
        <v>330</v>
      </c>
      <c r="F29" s="21">
        <v>40</v>
      </c>
      <c r="G29" s="21">
        <v>3</v>
      </c>
      <c r="H29" s="18">
        <f t="shared" si="3"/>
        <v>23.129032258064516</v>
      </c>
    </row>
    <row r="30" spans="1:8" s="4" customFormat="1" ht="15" customHeight="1">
      <c r="A30" s="19" t="s">
        <v>20</v>
      </c>
      <c r="B30" s="33">
        <v>21</v>
      </c>
      <c r="C30" s="20">
        <v>544</v>
      </c>
      <c r="D30" s="20">
        <v>272</v>
      </c>
      <c r="E30" s="20">
        <v>272</v>
      </c>
      <c r="F30" s="21">
        <v>27</v>
      </c>
      <c r="G30" s="21">
        <v>1</v>
      </c>
      <c r="H30" s="18">
        <f t="shared" si="3"/>
        <v>25.904761904761905</v>
      </c>
    </row>
    <row r="31" spans="1:8" s="4" customFormat="1" ht="15" customHeight="1">
      <c r="A31" s="19" t="s">
        <v>21</v>
      </c>
      <c r="B31" s="33">
        <v>18</v>
      </c>
      <c r="C31" s="20">
        <v>463</v>
      </c>
      <c r="D31" s="20">
        <v>224</v>
      </c>
      <c r="E31" s="20">
        <v>239</v>
      </c>
      <c r="F31" s="21">
        <v>26</v>
      </c>
      <c r="G31" s="21">
        <v>1</v>
      </c>
      <c r="H31" s="18">
        <f t="shared" si="3"/>
        <v>25.72222222222222</v>
      </c>
    </row>
    <row r="32" spans="1:8" s="4" customFormat="1" ht="15" customHeight="1">
      <c r="A32" s="19" t="s">
        <v>22</v>
      </c>
      <c r="B32" s="33">
        <v>8</v>
      </c>
      <c r="C32" s="20">
        <v>140</v>
      </c>
      <c r="D32" s="20">
        <v>66</v>
      </c>
      <c r="E32" s="20">
        <v>74</v>
      </c>
      <c r="F32" s="21">
        <v>15</v>
      </c>
      <c r="G32" s="21">
        <v>1</v>
      </c>
      <c r="H32" s="18">
        <f t="shared" si="3"/>
        <v>17.5</v>
      </c>
    </row>
    <row r="33" spans="1:8" s="4" customFormat="1" ht="15" customHeight="1">
      <c r="A33" s="19" t="s">
        <v>23</v>
      </c>
      <c r="B33" s="33">
        <v>8</v>
      </c>
      <c r="C33" s="20">
        <v>73</v>
      </c>
      <c r="D33" s="20">
        <v>43</v>
      </c>
      <c r="E33" s="20">
        <v>30</v>
      </c>
      <c r="F33" s="21">
        <v>15</v>
      </c>
      <c r="G33" s="21">
        <v>1</v>
      </c>
      <c r="H33" s="18">
        <f t="shared" si="3"/>
        <v>9.125</v>
      </c>
    </row>
    <row r="34" spans="1:8" s="4" customFormat="1" ht="15" customHeight="1">
      <c r="A34" s="19"/>
      <c r="B34" s="33"/>
      <c r="C34" s="20"/>
      <c r="D34" s="20"/>
      <c r="E34" s="20"/>
      <c r="F34" s="21"/>
      <c r="G34" s="21"/>
      <c r="H34" s="18"/>
    </row>
    <row r="35" spans="1:8" s="4" customFormat="1" ht="15" customHeight="1">
      <c r="A35" s="19" t="s">
        <v>24</v>
      </c>
      <c r="B35" s="33">
        <v>18</v>
      </c>
      <c r="C35" s="20">
        <v>347</v>
      </c>
      <c r="D35" s="20">
        <v>183</v>
      </c>
      <c r="E35" s="20">
        <v>164</v>
      </c>
      <c r="F35" s="21">
        <v>26</v>
      </c>
      <c r="G35" s="21">
        <v>1</v>
      </c>
      <c r="H35" s="18">
        <f aca="true" t="shared" si="4" ref="H35:H44">C35/B35</f>
        <v>19.27777777777778</v>
      </c>
    </row>
    <row r="36" spans="1:8" s="4" customFormat="1" ht="15" customHeight="1">
      <c r="A36" s="19" t="s">
        <v>25</v>
      </c>
      <c r="B36" s="33">
        <v>32</v>
      </c>
      <c r="C36" s="20">
        <v>795</v>
      </c>
      <c r="D36" s="20">
        <v>402</v>
      </c>
      <c r="E36" s="20">
        <v>393</v>
      </c>
      <c r="F36" s="21">
        <v>47</v>
      </c>
      <c r="G36" s="21">
        <v>2</v>
      </c>
      <c r="H36" s="18">
        <f t="shared" si="4"/>
        <v>24.84375</v>
      </c>
    </row>
    <row r="37" spans="1:8" s="4" customFormat="1" ht="15" customHeight="1">
      <c r="A37" s="19" t="s">
        <v>26</v>
      </c>
      <c r="B37" s="33">
        <v>20</v>
      </c>
      <c r="C37" s="20">
        <v>503</v>
      </c>
      <c r="D37" s="20">
        <v>260</v>
      </c>
      <c r="E37" s="20">
        <v>243</v>
      </c>
      <c r="F37" s="21">
        <v>28</v>
      </c>
      <c r="G37" s="21">
        <v>1</v>
      </c>
      <c r="H37" s="18">
        <f t="shared" si="4"/>
        <v>25.15</v>
      </c>
    </row>
    <row r="38" spans="1:8" s="4" customFormat="1" ht="15" customHeight="1">
      <c r="A38" s="24" t="s">
        <v>27</v>
      </c>
      <c r="B38" s="33">
        <v>20</v>
      </c>
      <c r="C38" s="20">
        <v>474</v>
      </c>
      <c r="D38" s="20">
        <v>251</v>
      </c>
      <c r="E38" s="20">
        <v>223</v>
      </c>
      <c r="F38" s="21">
        <v>33</v>
      </c>
      <c r="G38" s="21">
        <v>1</v>
      </c>
      <c r="H38" s="18">
        <f t="shared" si="4"/>
        <v>23.7</v>
      </c>
    </row>
    <row r="39" spans="1:8" s="4" customFormat="1" ht="15" customHeight="1">
      <c r="A39" s="24" t="s">
        <v>28</v>
      </c>
      <c r="B39" s="33">
        <v>7</v>
      </c>
      <c r="C39" s="20">
        <v>81</v>
      </c>
      <c r="D39" s="20">
        <v>45</v>
      </c>
      <c r="E39" s="20">
        <v>36</v>
      </c>
      <c r="F39" s="21">
        <v>12</v>
      </c>
      <c r="G39" s="21">
        <v>1</v>
      </c>
      <c r="H39" s="18">
        <f t="shared" si="4"/>
        <v>11.571428571428571</v>
      </c>
    </row>
    <row r="40" spans="1:8" s="4" customFormat="1" ht="15" customHeight="1">
      <c r="A40" s="24" t="s">
        <v>29</v>
      </c>
      <c r="B40" s="33">
        <v>8</v>
      </c>
      <c r="C40" s="20">
        <v>77</v>
      </c>
      <c r="D40" s="20">
        <v>45</v>
      </c>
      <c r="E40" s="20">
        <v>32</v>
      </c>
      <c r="F40" s="21">
        <v>17</v>
      </c>
      <c r="G40" s="21">
        <v>1</v>
      </c>
      <c r="H40" s="18">
        <f t="shared" si="4"/>
        <v>9.625</v>
      </c>
    </row>
    <row r="41" spans="1:8" s="4" customFormat="1" ht="15" customHeight="1">
      <c r="A41" s="24" t="s">
        <v>30</v>
      </c>
      <c r="B41" s="33">
        <v>27</v>
      </c>
      <c r="C41" s="20">
        <v>655</v>
      </c>
      <c r="D41" s="20">
        <v>311</v>
      </c>
      <c r="E41" s="20">
        <v>344</v>
      </c>
      <c r="F41" s="21">
        <v>38</v>
      </c>
      <c r="G41" s="21">
        <v>2</v>
      </c>
      <c r="H41" s="18">
        <f t="shared" si="4"/>
        <v>24.25925925925926</v>
      </c>
    </row>
    <row r="42" spans="1:8" s="4" customFormat="1" ht="15" customHeight="1">
      <c r="A42" s="24" t="s">
        <v>31</v>
      </c>
      <c r="B42" s="34">
        <v>7</v>
      </c>
      <c r="C42" s="25">
        <v>98</v>
      </c>
      <c r="D42" s="25">
        <v>51</v>
      </c>
      <c r="E42" s="25">
        <v>47</v>
      </c>
      <c r="F42" s="21">
        <v>12</v>
      </c>
      <c r="G42" s="21">
        <v>1</v>
      </c>
      <c r="H42" s="18">
        <f t="shared" si="4"/>
        <v>14</v>
      </c>
    </row>
    <row r="43" spans="1:8" s="4" customFormat="1" ht="15" customHeight="1">
      <c r="A43" s="24" t="s">
        <v>32</v>
      </c>
      <c r="B43" s="34">
        <v>10</v>
      </c>
      <c r="C43" s="25">
        <v>174</v>
      </c>
      <c r="D43" s="25">
        <v>94</v>
      </c>
      <c r="E43" s="25">
        <v>80</v>
      </c>
      <c r="F43" s="21">
        <v>14</v>
      </c>
      <c r="G43" s="21">
        <v>1</v>
      </c>
      <c r="H43" s="18">
        <f t="shared" si="4"/>
        <v>17.4</v>
      </c>
    </row>
    <row r="44" spans="1:8" s="4" customFormat="1" ht="15" customHeight="1">
      <c r="A44" s="24" t="s">
        <v>33</v>
      </c>
      <c r="B44" s="34">
        <v>16</v>
      </c>
      <c r="C44" s="25">
        <v>342</v>
      </c>
      <c r="D44" s="25">
        <v>166</v>
      </c>
      <c r="E44" s="25">
        <v>176</v>
      </c>
      <c r="F44" s="21">
        <v>25</v>
      </c>
      <c r="G44" s="21">
        <v>1</v>
      </c>
      <c r="H44" s="18">
        <f t="shared" si="4"/>
        <v>21.375</v>
      </c>
    </row>
    <row r="45" spans="1:8" s="4" customFormat="1" ht="15" customHeight="1">
      <c r="A45" s="24"/>
      <c r="B45" s="34"/>
      <c r="C45" s="25"/>
      <c r="D45" s="25"/>
      <c r="E45" s="25"/>
      <c r="F45" s="21"/>
      <c r="G45" s="21"/>
      <c r="H45" s="18"/>
    </row>
    <row r="46" spans="1:8" s="4" customFormat="1" ht="15" customHeight="1">
      <c r="A46" s="24" t="s">
        <v>34</v>
      </c>
      <c r="B46" s="34">
        <v>8</v>
      </c>
      <c r="C46" s="25">
        <v>96</v>
      </c>
      <c r="D46" s="25">
        <v>50</v>
      </c>
      <c r="E46" s="25">
        <v>46</v>
      </c>
      <c r="F46" s="21">
        <v>14</v>
      </c>
      <c r="G46" s="21">
        <v>1</v>
      </c>
      <c r="H46" s="18">
        <f aca="true" t="shared" si="5" ref="H46:H55">C46/B46</f>
        <v>12</v>
      </c>
    </row>
    <row r="47" spans="1:8" s="4" customFormat="1" ht="15" customHeight="1">
      <c r="A47" s="24" t="s">
        <v>35</v>
      </c>
      <c r="B47" s="34">
        <v>8</v>
      </c>
      <c r="C47" s="25">
        <v>122</v>
      </c>
      <c r="D47" s="25">
        <v>63</v>
      </c>
      <c r="E47" s="25">
        <v>59</v>
      </c>
      <c r="F47" s="21">
        <v>13</v>
      </c>
      <c r="G47" s="21">
        <v>1</v>
      </c>
      <c r="H47" s="18">
        <f t="shared" si="5"/>
        <v>15.25</v>
      </c>
    </row>
    <row r="48" spans="1:8" s="4" customFormat="1" ht="15" customHeight="1">
      <c r="A48" s="24" t="s">
        <v>36</v>
      </c>
      <c r="B48" s="34">
        <v>7</v>
      </c>
      <c r="C48" s="25">
        <v>118</v>
      </c>
      <c r="D48" s="25">
        <v>56</v>
      </c>
      <c r="E48" s="25">
        <v>62</v>
      </c>
      <c r="F48" s="21">
        <v>13</v>
      </c>
      <c r="G48" s="21">
        <v>1</v>
      </c>
      <c r="H48" s="18">
        <f t="shared" si="5"/>
        <v>16.857142857142858</v>
      </c>
    </row>
    <row r="49" spans="1:8" s="4" customFormat="1" ht="15" customHeight="1">
      <c r="A49" s="24" t="s">
        <v>37</v>
      </c>
      <c r="B49" s="34">
        <v>7</v>
      </c>
      <c r="C49" s="25">
        <v>74</v>
      </c>
      <c r="D49" s="25">
        <v>44</v>
      </c>
      <c r="E49" s="25">
        <v>30</v>
      </c>
      <c r="F49" s="21">
        <v>12</v>
      </c>
      <c r="G49" s="21">
        <v>1</v>
      </c>
      <c r="H49" s="18">
        <f t="shared" si="5"/>
        <v>10.571428571428571</v>
      </c>
    </row>
    <row r="50" spans="1:8" s="4" customFormat="1" ht="15" customHeight="1">
      <c r="A50" s="24" t="s">
        <v>38</v>
      </c>
      <c r="B50" s="34">
        <v>8</v>
      </c>
      <c r="C50" s="25">
        <v>118</v>
      </c>
      <c r="D50" s="25">
        <v>66</v>
      </c>
      <c r="E50" s="25">
        <v>52</v>
      </c>
      <c r="F50" s="21">
        <v>14</v>
      </c>
      <c r="G50" s="21">
        <v>1</v>
      </c>
      <c r="H50" s="18">
        <f t="shared" si="5"/>
        <v>14.75</v>
      </c>
    </row>
    <row r="51" spans="1:8" s="4" customFormat="1" ht="15" customHeight="1">
      <c r="A51" s="24" t="s">
        <v>39</v>
      </c>
      <c r="B51" s="34">
        <v>20</v>
      </c>
      <c r="C51" s="25">
        <v>482</v>
      </c>
      <c r="D51" s="25">
        <v>267</v>
      </c>
      <c r="E51" s="25">
        <v>215</v>
      </c>
      <c r="F51" s="21">
        <v>25</v>
      </c>
      <c r="G51" s="21">
        <v>1</v>
      </c>
      <c r="H51" s="18">
        <f t="shared" si="5"/>
        <v>24.1</v>
      </c>
    </row>
    <row r="52" spans="1:8" s="4" customFormat="1" ht="15" customHeight="1">
      <c r="A52" s="24" t="s">
        <v>40</v>
      </c>
      <c r="B52" s="34">
        <v>9</v>
      </c>
      <c r="C52" s="25">
        <v>213</v>
      </c>
      <c r="D52" s="25">
        <v>104</v>
      </c>
      <c r="E52" s="25">
        <v>109</v>
      </c>
      <c r="F52" s="21">
        <v>15</v>
      </c>
      <c r="G52" s="21">
        <v>1</v>
      </c>
      <c r="H52" s="18">
        <f t="shared" si="5"/>
        <v>23.666666666666668</v>
      </c>
    </row>
    <row r="53" spans="1:8" s="4" customFormat="1" ht="15" customHeight="1">
      <c r="A53" s="24" t="s">
        <v>41</v>
      </c>
      <c r="B53" s="34">
        <v>7</v>
      </c>
      <c r="C53" s="25">
        <v>86</v>
      </c>
      <c r="D53" s="25">
        <v>51</v>
      </c>
      <c r="E53" s="25">
        <v>35</v>
      </c>
      <c r="F53" s="21">
        <v>13</v>
      </c>
      <c r="G53" s="21">
        <v>1</v>
      </c>
      <c r="H53" s="18">
        <f t="shared" si="5"/>
        <v>12.285714285714286</v>
      </c>
    </row>
    <row r="54" spans="1:8" s="4" customFormat="1" ht="15" customHeight="1">
      <c r="A54" s="15" t="s">
        <v>42</v>
      </c>
      <c r="B54" s="34">
        <v>16</v>
      </c>
      <c r="C54" s="25">
        <v>371</v>
      </c>
      <c r="D54" s="25">
        <v>190</v>
      </c>
      <c r="E54" s="25">
        <v>181</v>
      </c>
      <c r="F54" s="21">
        <v>22</v>
      </c>
      <c r="G54" s="21">
        <v>1</v>
      </c>
      <c r="H54" s="18">
        <f t="shared" si="5"/>
        <v>23.1875</v>
      </c>
    </row>
    <row r="55" spans="1:8" s="4" customFormat="1" ht="15" customHeight="1">
      <c r="A55" s="15" t="s">
        <v>49</v>
      </c>
      <c r="B55" s="34">
        <v>17</v>
      </c>
      <c r="C55" s="25">
        <v>412</v>
      </c>
      <c r="D55" s="25">
        <v>226</v>
      </c>
      <c r="E55" s="25">
        <v>186</v>
      </c>
      <c r="F55" s="21">
        <v>23</v>
      </c>
      <c r="G55" s="21">
        <v>1</v>
      </c>
      <c r="H55" s="18">
        <f t="shared" si="5"/>
        <v>24.235294117647058</v>
      </c>
    </row>
    <row r="56" spans="1:8" s="4" customFormat="1" ht="15" customHeight="1">
      <c r="A56" s="15"/>
      <c r="B56" s="34"/>
      <c r="C56" s="25"/>
      <c r="D56" s="25"/>
      <c r="E56" s="25"/>
      <c r="F56" s="21"/>
      <c r="G56" s="21"/>
      <c r="H56" s="18"/>
    </row>
    <row r="57" spans="1:8" s="4" customFormat="1" ht="15" customHeight="1">
      <c r="A57" s="15" t="s">
        <v>43</v>
      </c>
      <c r="B57" s="34">
        <v>19</v>
      </c>
      <c r="C57" s="25">
        <v>483</v>
      </c>
      <c r="D57" s="25">
        <v>258</v>
      </c>
      <c r="E57" s="25">
        <v>225</v>
      </c>
      <c r="F57" s="21">
        <v>26</v>
      </c>
      <c r="G57" s="21">
        <v>1</v>
      </c>
      <c r="H57" s="18">
        <f>C57/B57</f>
        <v>25.42105263157895</v>
      </c>
    </row>
    <row r="58" spans="1:8" s="4" customFormat="1" ht="15" customHeight="1">
      <c r="A58" s="15" t="s">
        <v>44</v>
      </c>
      <c r="B58" s="34">
        <v>15</v>
      </c>
      <c r="C58" s="25">
        <v>275</v>
      </c>
      <c r="D58" s="25">
        <v>135</v>
      </c>
      <c r="E58" s="25">
        <v>140</v>
      </c>
      <c r="F58" s="21">
        <v>23</v>
      </c>
      <c r="G58" s="21">
        <v>2</v>
      </c>
      <c r="H58" s="18">
        <f>C58/B58</f>
        <v>18.333333333333332</v>
      </c>
    </row>
    <row r="59" spans="1:8" s="4" customFormat="1" ht="15" customHeight="1">
      <c r="A59" s="15" t="s">
        <v>45</v>
      </c>
      <c r="B59" s="34">
        <v>8</v>
      </c>
      <c r="C59" s="25">
        <v>120</v>
      </c>
      <c r="D59" s="25">
        <v>53</v>
      </c>
      <c r="E59" s="25">
        <v>67</v>
      </c>
      <c r="F59" s="21">
        <v>14</v>
      </c>
      <c r="G59" s="21">
        <v>1</v>
      </c>
      <c r="H59" s="18">
        <f>C59/B59</f>
        <v>15</v>
      </c>
    </row>
    <row r="60" spans="1:8" s="4" customFormat="1" ht="15" customHeight="1">
      <c r="A60" s="15" t="s">
        <v>46</v>
      </c>
      <c r="B60" s="34">
        <v>8</v>
      </c>
      <c r="C60" s="25">
        <v>110</v>
      </c>
      <c r="D60" s="25">
        <v>54</v>
      </c>
      <c r="E60" s="25">
        <v>56</v>
      </c>
      <c r="F60" s="21">
        <v>13</v>
      </c>
      <c r="G60" s="21">
        <v>1</v>
      </c>
      <c r="H60" s="18">
        <f>C60/B60</f>
        <v>13.75</v>
      </c>
    </row>
    <row r="61" spans="1:8" s="4" customFormat="1" ht="15" customHeight="1" thickBot="1">
      <c r="A61" s="35"/>
      <c r="B61" s="36"/>
      <c r="C61" s="35"/>
      <c r="D61" s="35"/>
      <c r="E61" s="35"/>
      <c r="F61" s="35"/>
      <c r="G61" s="35"/>
      <c r="H61" s="37"/>
    </row>
    <row r="62" spans="1:8" s="4" customFormat="1" ht="15" customHeight="1">
      <c r="A62" s="40" t="s">
        <v>56</v>
      </c>
      <c r="B62" s="40"/>
      <c r="C62" s="40"/>
      <c r="D62" s="40"/>
      <c r="E62" s="40"/>
      <c r="F62" s="40"/>
      <c r="G62" s="40"/>
      <c r="H62" s="40"/>
    </row>
    <row r="63" spans="1:8" s="4" customFormat="1" ht="15" customHeight="1">
      <c r="A63" s="16"/>
      <c r="B63" s="16"/>
      <c r="C63" s="16"/>
      <c r="D63" s="16"/>
      <c r="E63" s="16"/>
      <c r="F63" s="16"/>
      <c r="G63" s="16"/>
      <c r="H63" s="18"/>
    </row>
    <row r="64" spans="1:8" s="4" customFormat="1" ht="15" customHeight="1">
      <c r="A64" s="16"/>
      <c r="B64" s="16"/>
      <c r="C64" s="16"/>
      <c r="D64" s="16"/>
      <c r="E64" s="16"/>
      <c r="F64" s="16"/>
      <c r="G64" s="16"/>
      <c r="H64" s="18"/>
    </row>
    <row r="65" spans="1:8" s="4" customFormat="1" ht="15" customHeight="1">
      <c r="A65" s="16"/>
      <c r="B65" s="16"/>
      <c r="C65" s="16"/>
      <c r="D65" s="16"/>
      <c r="E65" s="16"/>
      <c r="F65" s="16"/>
      <c r="G65" s="16"/>
      <c r="H65" s="18"/>
    </row>
    <row r="66" spans="1:8" s="4" customFormat="1" ht="15" customHeight="1">
      <c r="A66" s="16"/>
      <c r="B66" s="16"/>
      <c r="C66" s="16"/>
      <c r="D66" s="16"/>
      <c r="E66" s="16"/>
      <c r="F66" s="16"/>
      <c r="G66" s="16"/>
      <c r="H66" s="18"/>
    </row>
    <row r="67" spans="1:8" s="4" customFormat="1" ht="15" customHeight="1">
      <c r="A67" s="16"/>
      <c r="B67" s="16"/>
      <c r="C67" s="16"/>
      <c r="D67" s="16"/>
      <c r="E67" s="16"/>
      <c r="F67" s="16"/>
      <c r="G67" s="16"/>
      <c r="H67" s="18"/>
    </row>
    <row r="68" spans="1:8" s="4" customFormat="1" ht="15" customHeight="1">
      <c r="A68" s="16"/>
      <c r="B68" s="16"/>
      <c r="C68" s="16"/>
      <c r="D68" s="16"/>
      <c r="E68" s="16"/>
      <c r="F68" s="16"/>
      <c r="G68" s="16"/>
      <c r="H68" s="18"/>
    </row>
    <row r="69" s="4" customFormat="1" ht="15" customHeight="1">
      <c r="H69" s="13"/>
    </row>
    <row r="70" s="4" customFormat="1" ht="15" customHeight="1">
      <c r="H70" s="13"/>
    </row>
    <row r="71" s="4" customFormat="1" ht="15" customHeight="1">
      <c r="H71" s="13"/>
    </row>
    <row r="72" s="4" customFormat="1" ht="15" customHeight="1">
      <c r="H72" s="13"/>
    </row>
    <row r="73" s="4" customFormat="1" ht="15" customHeight="1">
      <c r="H73" s="13"/>
    </row>
    <row r="74" s="4" customFormat="1" ht="15" customHeight="1">
      <c r="H74" s="13"/>
    </row>
    <row r="75" s="4" customFormat="1" ht="15" customHeight="1">
      <c r="H75" s="13"/>
    </row>
    <row r="76" s="4" customFormat="1" ht="15" customHeight="1">
      <c r="H76" s="13"/>
    </row>
    <row r="77" s="4" customFormat="1" ht="15" customHeight="1">
      <c r="H77" s="13"/>
    </row>
    <row r="78" s="4" customFormat="1" ht="15" customHeight="1">
      <c r="H78" s="13"/>
    </row>
    <row r="79" s="4" customFormat="1" ht="15" customHeight="1">
      <c r="H79" s="13"/>
    </row>
    <row r="80" s="4" customFormat="1" ht="15" customHeight="1">
      <c r="H80" s="13"/>
    </row>
    <row r="81" s="4" customFormat="1" ht="15" customHeight="1">
      <c r="H81" s="13"/>
    </row>
    <row r="82" s="4" customFormat="1" ht="15" customHeight="1">
      <c r="H82" s="13"/>
    </row>
    <row r="83" s="4" customFormat="1" ht="15" customHeight="1">
      <c r="H83" s="13"/>
    </row>
    <row r="84" s="4" customFormat="1" ht="15" customHeight="1">
      <c r="H84" s="13"/>
    </row>
    <row r="85" s="4" customFormat="1" ht="15" customHeight="1">
      <c r="H85" s="13"/>
    </row>
    <row r="86" s="4" customFormat="1" ht="15" customHeight="1">
      <c r="H86" s="13"/>
    </row>
    <row r="87" s="4" customFormat="1" ht="15" customHeight="1">
      <c r="H87" s="13"/>
    </row>
    <row r="88" s="4" customFormat="1" ht="15" customHeight="1">
      <c r="H88" s="13"/>
    </row>
    <row r="89" s="4" customFormat="1" ht="15" customHeight="1">
      <c r="H89" s="13"/>
    </row>
    <row r="90" s="4" customFormat="1" ht="15" customHeight="1">
      <c r="H90" s="13"/>
    </row>
    <row r="91" s="4" customFormat="1" ht="15" customHeight="1">
      <c r="H91" s="13"/>
    </row>
    <row r="92" s="4" customFormat="1" ht="15" customHeight="1">
      <c r="H92" s="13"/>
    </row>
    <row r="93" s="4" customFormat="1" ht="15" customHeight="1">
      <c r="H93" s="13"/>
    </row>
    <row r="94" s="4" customFormat="1" ht="15" customHeight="1">
      <c r="H94" s="13"/>
    </row>
    <row r="95" s="4" customFormat="1" ht="15" customHeight="1">
      <c r="H95" s="13"/>
    </row>
    <row r="96" s="4" customFormat="1" ht="15" customHeight="1">
      <c r="H96" s="13"/>
    </row>
    <row r="97" s="4" customFormat="1" ht="15" customHeight="1">
      <c r="H97" s="13"/>
    </row>
    <row r="98" s="4" customFormat="1" ht="15" customHeight="1">
      <c r="H98" s="13"/>
    </row>
    <row r="99" s="4" customFormat="1" ht="15" customHeight="1">
      <c r="H99" s="13"/>
    </row>
    <row r="100" s="4" customFormat="1" ht="15" customHeight="1">
      <c r="H100" s="13"/>
    </row>
    <row r="101" s="4" customFormat="1" ht="15" customHeight="1">
      <c r="H101" s="13"/>
    </row>
    <row r="102" s="4" customFormat="1" ht="15" customHeight="1">
      <c r="H102" s="13"/>
    </row>
    <row r="103" s="4" customFormat="1" ht="15" customHeight="1">
      <c r="H103" s="13"/>
    </row>
    <row r="104" s="4" customFormat="1" ht="15" customHeight="1">
      <c r="H104" s="13"/>
    </row>
    <row r="105" s="4" customFormat="1" ht="15" customHeight="1">
      <c r="H105" s="13"/>
    </row>
    <row r="106" s="4" customFormat="1" ht="15" customHeight="1">
      <c r="H106" s="13"/>
    </row>
    <row r="107" s="4" customFormat="1" ht="15" customHeight="1">
      <c r="H107" s="13"/>
    </row>
    <row r="108" s="4" customFormat="1" ht="15" customHeight="1">
      <c r="H108" s="13"/>
    </row>
    <row r="109" s="4" customFormat="1" ht="15" customHeight="1">
      <c r="H109" s="13"/>
    </row>
    <row r="110" s="4" customFormat="1" ht="15" customHeight="1">
      <c r="H110" s="13"/>
    </row>
    <row r="111" s="4" customFormat="1" ht="15" customHeight="1">
      <c r="H111" s="13"/>
    </row>
    <row r="112" s="4" customFormat="1" ht="15" customHeight="1">
      <c r="H112" s="13"/>
    </row>
  </sheetData>
  <sheetProtection/>
  <mergeCells count="8">
    <mergeCell ref="A3:H3"/>
    <mergeCell ref="A62:H62"/>
    <mergeCell ref="A4:A5"/>
    <mergeCell ref="B4:B5"/>
    <mergeCell ref="C4:E4"/>
    <mergeCell ref="H4:H5"/>
    <mergeCell ref="F4:F5"/>
    <mergeCell ref="G4:G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C19533</cp:lastModifiedBy>
  <cp:lastPrinted>2022-04-29T10:26:08Z</cp:lastPrinted>
  <dcterms:created xsi:type="dcterms:W3CDTF">2001-05-29T05:31:13Z</dcterms:created>
  <dcterms:modified xsi:type="dcterms:W3CDTF">2022-07-04T07:47:23Z</dcterms:modified>
  <cp:category/>
  <cp:version/>
  <cp:contentType/>
  <cp:contentStatus/>
</cp:coreProperties>
</file>