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0640" windowHeight="5630" activeTab="0"/>
  </bookViews>
  <sheets>
    <sheet name="2021t0502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<sst xmlns="http://schemas.openxmlformats.org/spreadsheetml/2006/main" count="30" uniqueCount="26">
  <si>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構成比</t>
  </si>
  <si>
    <t>販売なし</t>
  </si>
  <si>
    <t>区　　　分</t>
  </si>
  <si>
    <t>100～300万円未満</t>
  </si>
  <si>
    <t>50 ～ 100万円未満</t>
  </si>
  <si>
    <t>300～500万円未満</t>
  </si>
  <si>
    <t>500～1,000万円未満</t>
  </si>
  <si>
    <t>1,000～3,000万円未満</t>
  </si>
  <si>
    <t>3,000～5,000万円未満</t>
  </si>
  <si>
    <t>5,000～1億円未満</t>
  </si>
  <si>
    <t>1～2億円未満</t>
  </si>
  <si>
    <t>2～3億円未満</t>
  </si>
  <si>
    <t>3～5億円未満</t>
  </si>
  <si>
    <t>5億円以上</t>
  </si>
  <si>
    <t>-</t>
  </si>
  <si>
    <t>50 万円未満</t>
  </si>
  <si>
    <t>【総数】</t>
  </si>
  <si>
    <t>資料：農林水産省「農林業センサス」</t>
  </si>
  <si>
    <t>　※構成比は、表示単位未満の数値を四捨五入したため、区分毎の計と合計が合わない場合がある。</t>
  </si>
  <si>
    <t>（基準日：各年2月1日、単位：経営体・％）</t>
  </si>
  <si>
    <t>経営体数</t>
  </si>
  <si>
    <t>経営体数</t>
  </si>
  <si>
    <t>平成２２年</t>
  </si>
  <si>
    <t>平成２７年</t>
  </si>
  <si>
    <t>令和２年</t>
  </si>
  <si>
    <t>５－２　農産物販売金額規模別経営体数の推移【農林業センサス】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</si>
</sst>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&quot;¥&quot;#,##0.0;&quot;¥&quot;\-#,##0.0"/>
    <numFmt numFmtId="180" formatCode="#,##0.0"/>
    <numFmt numFmtId="181" formatCode="0.0_);[Red]\(0.0\)"/>
    <numFmt numFmtId="182" formatCode="0.0_ ;[Red]\-0.0\ "/>
    <numFmt numFmtId="183" formatCode="&quot;¥&quot;#,##0.0;[Red]&quot;¥&quot;#,##0.0"/>
    <numFmt numFmtId="184" formatCode="&quot;¥&quot;#,##0.0_);\(&quot;¥&quot;#,##0.0\)"/>
    <numFmt numFmtId="185" formatCode="0.0_ "/>
    <numFmt numFmtId="186" formatCode="0.0;&quot;△ &quot;0.0"/>
  </numFmts>
  <fonts count="46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Continuous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Continuous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176" fontId="43" fillId="0" borderId="11" xfId="0" applyNumberFormat="1" applyFont="1" applyBorder="1" applyAlignment="1">
      <alignment vertical="center"/>
    </xf>
    <xf numFmtId="177" fontId="43" fillId="0" borderId="0" xfId="0" applyNumberFormat="1" applyFont="1" applyAlignment="1">
      <alignment vertical="center"/>
    </xf>
    <xf numFmtId="176" fontId="43" fillId="0" borderId="0" xfId="0" applyNumberFormat="1" applyFont="1" applyAlignment="1">
      <alignment vertical="center"/>
    </xf>
    <xf numFmtId="0" fontId="44" fillId="0" borderId="0" xfId="0" applyFont="1" applyBorder="1" applyAlignment="1">
      <alignment horizontal="distributed" vertical="center"/>
    </xf>
    <xf numFmtId="38" fontId="44" fillId="0" borderId="12" xfId="49" applyFont="1" applyBorder="1" applyAlignment="1">
      <alignment vertical="center"/>
    </xf>
    <xf numFmtId="178" fontId="44" fillId="0" borderId="0" xfId="49" applyNumberFormat="1" applyFont="1" applyAlignment="1">
      <alignment vertical="center"/>
    </xf>
    <xf numFmtId="38" fontId="44" fillId="0" borderId="0" xfId="49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3" fillId="0" borderId="12" xfId="49" applyFont="1" applyBorder="1" applyAlignment="1">
      <alignment vertical="center"/>
    </xf>
    <xf numFmtId="178" fontId="43" fillId="0" borderId="0" xfId="49" applyNumberFormat="1" applyFont="1" applyAlignment="1">
      <alignment vertical="center"/>
    </xf>
    <xf numFmtId="38" fontId="43" fillId="0" borderId="0" xfId="49" applyFont="1" applyAlignment="1">
      <alignment vertical="center"/>
    </xf>
    <xf numFmtId="0" fontId="43" fillId="0" borderId="0" xfId="0" applyFont="1" applyBorder="1" applyAlignment="1">
      <alignment horizontal="distributed" vertical="center"/>
    </xf>
    <xf numFmtId="0" fontId="43" fillId="0" borderId="0" xfId="0" applyNumberFormat="1" applyFont="1" applyBorder="1" applyAlignment="1">
      <alignment vertical="center"/>
    </xf>
    <xf numFmtId="180" fontId="43" fillId="0" borderId="0" xfId="0" applyNumberFormat="1" applyFont="1" applyAlignment="1">
      <alignment vertical="center"/>
    </xf>
    <xf numFmtId="0" fontId="43" fillId="0" borderId="0" xfId="0" applyNumberFormat="1" applyFont="1" applyBorder="1" applyAlignment="1">
      <alignment horizontal="right" vertical="center"/>
    </xf>
    <xf numFmtId="180" fontId="43" fillId="0" borderId="0" xfId="0" applyNumberFormat="1" applyFont="1" applyAlignment="1">
      <alignment horizontal="right" vertical="center"/>
    </xf>
    <xf numFmtId="0" fontId="43" fillId="0" borderId="13" xfId="0" applyFont="1" applyBorder="1" applyAlignment="1">
      <alignment vertical="center"/>
    </xf>
    <xf numFmtId="176" fontId="43" fillId="0" borderId="14" xfId="0" applyNumberFormat="1" applyFont="1" applyBorder="1" applyAlignment="1">
      <alignment vertical="center"/>
    </xf>
    <xf numFmtId="177" fontId="43" fillId="0" borderId="13" xfId="0" applyNumberFormat="1" applyFont="1" applyBorder="1" applyAlignment="1">
      <alignment vertical="center"/>
    </xf>
    <xf numFmtId="176" fontId="43" fillId="0" borderId="13" xfId="0" applyNumberFormat="1" applyFont="1" applyBorder="1" applyAlignment="1">
      <alignment vertical="center"/>
    </xf>
    <xf numFmtId="0" fontId="43" fillId="0" borderId="13" xfId="0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38" fontId="43" fillId="0" borderId="12" xfId="49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178" fontId="43" fillId="0" borderId="0" xfId="49" applyNumberFormat="1" applyFont="1" applyAlignment="1">
      <alignment horizontal="right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49" applyNumberFormat="1" applyFont="1" applyAlignment="1">
      <alignment horizontal="right" vertical="center"/>
    </xf>
    <xf numFmtId="0" fontId="45" fillId="0" borderId="0" xfId="0" applyNumberFormat="1" applyFont="1" applyAlignment="1">
      <alignment horizontal="right" vertical="center"/>
    </xf>
    <xf numFmtId="186" fontId="43" fillId="0" borderId="0" xfId="49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18</xdr:row>
      <xdr:rowOff>57150</xdr:rowOff>
    </xdr:from>
    <xdr:to>
      <xdr:col>3</xdr:col>
      <xdr:colOff>600075</xdr:colOff>
      <xdr:row>19</xdr:row>
      <xdr:rowOff>133350</xdr:rowOff>
    </xdr:to>
    <xdr:sp>
      <xdr:nvSpPr>
        <xdr:cNvPr id="1" name="右中かっこ 1"/>
        <xdr:cNvSpPr>
          <a:spLocks/>
        </xdr:cNvSpPr>
      </xdr:nvSpPr>
      <xdr:spPr>
        <a:xfrm>
          <a:off x="4486275" y="3543300"/>
          <a:ext cx="95250" cy="266700"/>
        </a:xfrm>
        <a:prstGeom prst="rightBrac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18</xdr:row>
      <xdr:rowOff>57150</xdr:rowOff>
    </xdr:from>
    <xdr:to>
      <xdr:col>1</xdr:col>
      <xdr:colOff>590550</xdr:colOff>
      <xdr:row>19</xdr:row>
      <xdr:rowOff>133350</xdr:rowOff>
    </xdr:to>
    <xdr:sp>
      <xdr:nvSpPr>
        <xdr:cNvPr id="2" name="右中かっこ 4"/>
        <xdr:cNvSpPr>
          <a:spLocks/>
        </xdr:cNvSpPr>
      </xdr:nvSpPr>
      <xdr:spPr>
        <a:xfrm>
          <a:off x="2457450" y="3543300"/>
          <a:ext cx="95250" cy="266700"/>
        </a:xfrm>
        <a:prstGeom prst="rightBrac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18</xdr:row>
      <xdr:rowOff>57150</xdr:rowOff>
    </xdr:from>
    <xdr:to>
      <xdr:col>2</xdr:col>
      <xdr:colOff>533400</xdr:colOff>
      <xdr:row>19</xdr:row>
      <xdr:rowOff>133350</xdr:rowOff>
    </xdr:to>
    <xdr:sp>
      <xdr:nvSpPr>
        <xdr:cNvPr id="3" name="右中かっこ 5"/>
        <xdr:cNvSpPr>
          <a:spLocks/>
        </xdr:cNvSpPr>
      </xdr:nvSpPr>
      <xdr:spPr>
        <a:xfrm>
          <a:off x="3409950" y="3543300"/>
          <a:ext cx="95250" cy="266700"/>
        </a:xfrm>
        <a:prstGeom prst="rightBrac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18</xdr:row>
      <xdr:rowOff>47625</xdr:rowOff>
    </xdr:from>
    <xdr:to>
      <xdr:col>4</xdr:col>
      <xdr:colOff>438150</xdr:colOff>
      <xdr:row>19</xdr:row>
      <xdr:rowOff>123825</xdr:rowOff>
    </xdr:to>
    <xdr:sp>
      <xdr:nvSpPr>
        <xdr:cNvPr id="4" name="右中かっこ 6"/>
        <xdr:cNvSpPr>
          <a:spLocks/>
        </xdr:cNvSpPr>
      </xdr:nvSpPr>
      <xdr:spPr>
        <a:xfrm>
          <a:off x="5334000" y="3533775"/>
          <a:ext cx="95250" cy="266700"/>
        </a:xfrm>
        <a:prstGeom prst="rightBrac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20.59765625" style="5" customWidth="1"/>
    <col min="2" max="7" width="10.59765625" style="5" customWidth="1"/>
    <col min="8" max="16384" width="9" style="5" customWidth="1"/>
  </cols>
  <sheetData>
    <row r="1" spans="1:7" s="3" customFormat="1" ht="19.5" customHeight="1">
      <c r="A1" s="1" t="s">
        <v>25</v>
      </c>
      <c r="B1" s="2"/>
      <c r="C1" s="2"/>
      <c r="D1" s="2"/>
      <c r="E1" s="2"/>
      <c r="F1" s="2"/>
      <c r="G1" s="2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 thickBot="1">
      <c r="A3" s="30" t="s">
        <v>19</v>
      </c>
      <c r="B3" s="30"/>
      <c r="C3" s="30"/>
      <c r="D3" s="30"/>
      <c r="E3" s="30"/>
      <c r="F3" s="30"/>
      <c r="G3" s="30"/>
    </row>
    <row r="4" spans="1:8" ht="15" customHeight="1">
      <c r="A4" s="36" t="s">
        <v>2</v>
      </c>
      <c r="B4" s="39" t="s">
        <v>22</v>
      </c>
      <c r="C4" s="40"/>
      <c r="D4" s="39" t="s">
        <v>23</v>
      </c>
      <c r="E4" s="40"/>
      <c r="F4" s="39" t="s">
        <v>24</v>
      </c>
      <c r="G4" s="40"/>
      <c r="H4" s="6"/>
    </row>
    <row r="5" spans="1:8" ht="15" customHeight="1">
      <c r="A5" s="37"/>
      <c r="B5" s="41" t="s">
        <v>20</v>
      </c>
      <c r="C5" s="43" t="s">
        <v>0</v>
      </c>
      <c r="D5" s="41" t="s">
        <v>20</v>
      </c>
      <c r="E5" s="43" t="s">
        <v>0</v>
      </c>
      <c r="F5" s="41" t="s">
        <v>21</v>
      </c>
      <c r="G5" s="43" t="s">
        <v>0</v>
      </c>
      <c r="H5" s="6"/>
    </row>
    <row r="6" spans="1:8" ht="15" customHeight="1">
      <c r="A6" s="38"/>
      <c r="B6" s="42"/>
      <c r="C6" s="43"/>
      <c r="D6" s="42"/>
      <c r="E6" s="43"/>
      <c r="F6" s="42"/>
      <c r="G6" s="43"/>
      <c r="H6" s="6"/>
    </row>
    <row r="7" spans="1:8" ht="15" customHeight="1">
      <c r="A7" s="7"/>
      <c r="B7" s="8"/>
      <c r="C7" s="9"/>
      <c r="D7" s="10"/>
      <c r="E7" s="9"/>
      <c r="F7" s="10"/>
      <c r="G7" s="9"/>
      <c r="H7" s="6"/>
    </row>
    <row r="8" spans="1:8" s="17" customFormat="1" ht="15" customHeight="1">
      <c r="A8" s="11" t="s">
        <v>16</v>
      </c>
      <c r="B8" s="12">
        <v>3965</v>
      </c>
      <c r="C8" s="13">
        <v>100</v>
      </c>
      <c r="D8" s="14">
        <f>SUM(D10:D22)</f>
        <v>3349</v>
      </c>
      <c r="E8" s="13">
        <v>100</v>
      </c>
      <c r="F8" s="15">
        <f>SUM(F10:F22)</f>
        <v>2834</v>
      </c>
      <c r="G8" s="13">
        <v>100</v>
      </c>
      <c r="H8" s="16"/>
    </row>
    <row r="9" spans="1:8" ht="15" customHeight="1">
      <c r="A9" s="6"/>
      <c r="B9" s="18"/>
      <c r="C9" s="19"/>
      <c r="D9" s="20"/>
      <c r="E9" s="19"/>
      <c r="F9" s="10"/>
      <c r="G9" s="9"/>
      <c r="H9" s="6"/>
    </row>
    <row r="10" spans="1:8" ht="15" customHeight="1">
      <c r="A10" s="21" t="s">
        <v>1</v>
      </c>
      <c r="B10" s="18">
        <v>227</v>
      </c>
      <c r="C10" s="19">
        <f>B10/$B$8*100</f>
        <v>5.725094577553594</v>
      </c>
      <c r="D10" s="20">
        <v>330</v>
      </c>
      <c r="E10" s="19">
        <f>D10/$D$8*100</f>
        <v>9.853687667960585</v>
      </c>
      <c r="F10" s="22">
        <v>43</v>
      </c>
      <c r="G10" s="23">
        <f>F10/$F$8*100</f>
        <v>1.5172900494001413</v>
      </c>
      <c r="H10" s="6"/>
    </row>
    <row r="11" spans="1:8" ht="15" customHeight="1">
      <c r="A11" s="21" t="s">
        <v>15</v>
      </c>
      <c r="B11" s="18">
        <v>865</v>
      </c>
      <c r="C11" s="19">
        <f aca="true" t="shared" si="0" ref="C11:C22">B11/$B$8*100</f>
        <v>21.81588902900378</v>
      </c>
      <c r="D11" s="20">
        <v>754</v>
      </c>
      <c r="E11" s="19">
        <f aca="true" t="shared" si="1" ref="E11:E22">D11/$D$8*100</f>
        <v>22.51418333830994</v>
      </c>
      <c r="F11" s="22">
        <v>599</v>
      </c>
      <c r="G11" s="23">
        <f>F11/$F$8*100</f>
        <v>21.13620324629499</v>
      </c>
      <c r="H11" s="6"/>
    </row>
    <row r="12" spans="1:8" ht="15" customHeight="1">
      <c r="A12" s="21" t="s">
        <v>4</v>
      </c>
      <c r="B12" s="18">
        <v>596</v>
      </c>
      <c r="C12" s="19">
        <f t="shared" si="0"/>
        <v>15.031525851197983</v>
      </c>
      <c r="D12" s="20">
        <v>381</v>
      </c>
      <c r="E12" s="19">
        <f t="shared" si="1"/>
        <v>11.376530307554495</v>
      </c>
      <c r="F12" s="22">
        <v>378</v>
      </c>
      <c r="G12" s="23">
        <f>F12/$F$8*100</f>
        <v>13.338038108680312</v>
      </c>
      <c r="H12" s="6"/>
    </row>
    <row r="13" spans="1:8" ht="15" customHeight="1">
      <c r="A13" s="21" t="s">
        <v>3</v>
      </c>
      <c r="B13" s="18">
        <v>848</v>
      </c>
      <c r="C13" s="19">
        <f t="shared" si="0"/>
        <v>21.387137452711226</v>
      </c>
      <c r="D13" s="20">
        <v>596</v>
      </c>
      <c r="E13" s="19">
        <f t="shared" si="1"/>
        <v>17.796357121528814</v>
      </c>
      <c r="F13" s="22">
        <v>513</v>
      </c>
      <c r="G13" s="23">
        <f>F13/$F$8*100</f>
        <v>18.10162314749471</v>
      </c>
      <c r="H13" s="6"/>
    </row>
    <row r="14" spans="1:8" ht="15" customHeight="1">
      <c r="A14" s="21" t="s">
        <v>5</v>
      </c>
      <c r="B14" s="18">
        <v>343</v>
      </c>
      <c r="C14" s="19">
        <f t="shared" si="0"/>
        <v>8.650693568726355</v>
      </c>
      <c r="D14" s="20">
        <v>254</v>
      </c>
      <c r="E14" s="19">
        <f t="shared" si="1"/>
        <v>7.584353538369662</v>
      </c>
      <c r="F14" s="22">
        <v>290</v>
      </c>
      <c r="G14" s="23">
        <f>F14/$F$8*100</f>
        <v>10.23288637967537</v>
      </c>
      <c r="H14" s="6"/>
    </row>
    <row r="15" spans="1:8" ht="15" customHeight="1">
      <c r="A15" s="21" t="s">
        <v>6</v>
      </c>
      <c r="B15" s="18">
        <v>473</v>
      </c>
      <c r="C15" s="19">
        <f t="shared" si="0"/>
        <v>11.92938209331652</v>
      </c>
      <c r="D15" s="20">
        <v>423</v>
      </c>
      <c r="E15" s="19">
        <f t="shared" si="1"/>
        <v>12.630636010749477</v>
      </c>
      <c r="F15" s="22">
        <v>407</v>
      </c>
      <c r="G15" s="23">
        <f aca="true" t="shared" si="2" ref="G15:G22">F15/$F$8*100</f>
        <v>14.361326746647848</v>
      </c>
      <c r="H15" s="6"/>
    </row>
    <row r="16" spans="1:8" ht="15" customHeight="1">
      <c r="A16" s="21" t="s">
        <v>7</v>
      </c>
      <c r="B16" s="18">
        <v>453</v>
      </c>
      <c r="C16" s="19">
        <f t="shared" si="0"/>
        <v>11.424968474148802</v>
      </c>
      <c r="D16" s="20">
        <v>403</v>
      </c>
      <c r="E16" s="19">
        <f t="shared" si="1"/>
        <v>12.033442818751865</v>
      </c>
      <c r="F16" s="22">
        <v>384</v>
      </c>
      <c r="G16" s="23">
        <f t="shared" si="2"/>
        <v>13.549752999294284</v>
      </c>
      <c r="H16" s="6"/>
    </row>
    <row r="17" spans="1:8" ht="15" customHeight="1">
      <c r="A17" s="21" t="s">
        <v>8</v>
      </c>
      <c r="B17" s="18">
        <v>97</v>
      </c>
      <c r="C17" s="19">
        <f t="shared" si="0"/>
        <v>2.44640605296343</v>
      </c>
      <c r="D17" s="20">
        <v>119</v>
      </c>
      <c r="E17" s="19">
        <f t="shared" si="1"/>
        <v>3.5532994923857872</v>
      </c>
      <c r="F17" s="22">
        <v>102</v>
      </c>
      <c r="G17" s="23">
        <f>F17/$F$8*100</f>
        <v>3.5991531404375445</v>
      </c>
      <c r="H17" s="6"/>
    </row>
    <row r="18" spans="1:8" ht="15" customHeight="1">
      <c r="A18" s="21" t="s">
        <v>9</v>
      </c>
      <c r="B18" s="18">
        <v>41</v>
      </c>
      <c r="C18" s="19">
        <f t="shared" si="0"/>
        <v>1.034047919293821</v>
      </c>
      <c r="D18" s="20">
        <v>67</v>
      </c>
      <c r="E18" s="19">
        <f>D18/$D$8*100</f>
        <v>2.0005971931919975</v>
      </c>
      <c r="F18" s="22">
        <v>82</v>
      </c>
      <c r="G18" s="23">
        <f t="shared" si="2"/>
        <v>2.8934368383909668</v>
      </c>
      <c r="H18" s="6"/>
    </row>
    <row r="19" spans="1:8" ht="15" customHeight="1">
      <c r="A19" s="21" t="s">
        <v>10</v>
      </c>
      <c r="B19" s="33">
        <v>18</v>
      </c>
      <c r="C19" s="35">
        <f>B19/$B$8*100</f>
        <v>0.45397225725094575</v>
      </c>
      <c r="D19" s="44">
        <v>18</v>
      </c>
      <c r="E19" s="46">
        <f>D19/$D$8*100</f>
        <v>0.5374738727978501</v>
      </c>
      <c r="F19" s="22">
        <v>25</v>
      </c>
      <c r="G19" s="23">
        <f t="shared" si="2"/>
        <v>0.8821453775582216</v>
      </c>
      <c r="H19" s="6"/>
    </row>
    <row r="20" spans="1:8" ht="15" customHeight="1">
      <c r="A20" s="21" t="s">
        <v>11</v>
      </c>
      <c r="B20" s="34"/>
      <c r="C20" s="35"/>
      <c r="D20" s="45"/>
      <c r="E20" s="46">
        <f>D20/$D$8*100</f>
        <v>0</v>
      </c>
      <c r="F20" s="22">
        <v>7</v>
      </c>
      <c r="G20" s="23">
        <f t="shared" si="2"/>
        <v>0.24700070571630206</v>
      </c>
      <c r="H20" s="6"/>
    </row>
    <row r="21" spans="1:8" ht="15" customHeight="1">
      <c r="A21" s="21" t="s">
        <v>12</v>
      </c>
      <c r="B21" s="18">
        <v>3</v>
      </c>
      <c r="C21" s="19">
        <f t="shared" si="0"/>
        <v>0.07566204287515763</v>
      </c>
      <c r="D21" s="20">
        <v>2</v>
      </c>
      <c r="E21" s="19">
        <f>D21/$D$8*100</f>
        <v>0.059719319199761124</v>
      </c>
      <c r="F21" s="24" t="s">
        <v>14</v>
      </c>
      <c r="G21" s="25" t="s">
        <v>14</v>
      </c>
      <c r="H21" s="6"/>
    </row>
    <row r="22" spans="1:8" ht="15" customHeight="1">
      <c r="A22" s="21" t="s">
        <v>13</v>
      </c>
      <c r="B22" s="18">
        <v>1</v>
      </c>
      <c r="C22" s="19">
        <f t="shared" si="0"/>
        <v>0.025220680958385876</v>
      </c>
      <c r="D22" s="20">
        <v>2</v>
      </c>
      <c r="E22" s="19">
        <f t="shared" si="1"/>
        <v>0.059719319199761124</v>
      </c>
      <c r="F22" s="22">
        <v>4</v>
      </c>
      <c r="G22" s="23">
        <f t="shared" si="2"/>
        <v>0.14114326040931546</v>
      </c>
      <c r="H22" s="6"/>
    </row>
    <row r="23" spans="1:8" ht="15" customHeight="1" thickBot="1">
      <c r="A23" s="26"/>
      <c r="B23" s="27"/>
      <c r="C23" s="28"/>
      <c r="D23" s="29"/>
      <c r="E23" s="28"/>
      <c r="F23" s="29"/>
      <c r="G23" s="28"/>
      <c r="H23" s="6"/>
    </row>
    <row r="24" spans="1:8" ht="15" customHeight="1">
      <c r="A24" s="31" t="s">
        <v>17</v>
      </c>
      <c r="B24" s="31"/>
      <c r="C24" s="31"/>
      <c r="D24" s="31"/>
      <c r="E24" s="31"/>
      <c r="F24" s="31"/>
      <c r="G24" s="31"/>
      <c r="H24" s="6"/>
    </row>
    <row r="25" ht="15" customHeight="1">
      <c r="H25" s="6"/>
    </row>
    <row r="26" spans="1:7" ht="15" customHeight="1">
      <c r="A26" s="32" t="s">
        <v>18</v>
      </c>
      <c r="B26" s="32"/>
      <c r="C26" s="32"/>
      <c r="D26" s="32"/>
      <c r="E26" s="32"/>
      <c r="F26" s="32"/>
      <c r="G26" s="32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sheetProtection/>
  <mergeCells count="17">
    <mergeCell ref="F5:F6"/>
    <mergeCell ref="G5:G6"/>
    <mergeCell ref="D4:E4"/>
    <mergeCell ref="D5:D6"/>
    <mergeCell ref="E5:E6"/>
    <mergeCell ref="D19:D20"/>
    <mergeCell ref="E19:E20"/>
    <mergeCell ref="A3:G3"/>
    <mergeCell ref="A24:G24"/>
    <mergeCell ref="A26:G26"/>
    <mergeCell ref="B19:B20"/>
    <mergeCell ref="C19:C20"/>
    <mergeCell ref="A4:A6"/>
    <mergeCell ref="B4:C4"/>
    <mergeCell ref="F4:G4"/>
    <mergeCell ref="B5:B6"/>
    <mergeCell ref="C5:C6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</dc:creator>
  <cp:keywords/>
  <dc:description/>
  <cp:lastModifiedBy>C18237</cp:lastModifiedBy>
  <cp:lastPrinted>2022-07-21T05:43:46Z</cp:lastPrinted>
  <dcterms:created xsi:type="dcterms:W3CDTF">2001-08-28T02:43:57Z</dcterms:created>
  <dcterms:modified xsi:type="dcterms:W3CDTF">2022-07-21T05:44:23Z</dcterms:modified>
  <cp:category/>
  <cp:version/>
  <cp:contentType/>
  <cp:contentStatus/>
</cp:coreProperties>
</file>