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440" windowWidth="20730" windowHeight="4110" tabRatio="907" activeTab="0"/>
  </bookViews>
  <sheets>
    <sheet name="20-17-6表" sheetId="1" r:id="rId1"/>
  </sheets>
  <definedNames>
    <definedName name="_xlnm.Print_Area" localSheetId="0">'20-17-6表'!$A$1:$X$22</definedName>
  </definedNames>
  <calcPr fullCalcOnLoad="1"/>
</workbook>
</file>

<file path=xl/sharedStrings.xml><?xml version="1.0" encoding="utf-8"?>
<sst xmlns="http://schemas.openxmlformats.org/spreadsheetml/2006/main" count="39" uniqueCount="35">
  <si>
    <t>三潴町生岩</t>
  </si>
  <si>
    <t>三潴町壱町原</t>
  </si>
  <si>
    <t>三潴町清松</t>
  </si>
  <si>
    <t>三潴町草場</t>
  </si>
  <si>
    <t>三潴町高三潴</t>
  </si>
  <si>
    <t>三潴町田川</t>
  </si>
  <si>
    <t>三潴町玉満</t>
  </si>
  <si>
    <t>三潴町西牟田</t>
  </si>
  <si>
    <t>三潴町早津崎</t>
  </si>
  <si>
    <t>三潴町原田</t>
  </si>
  <si>
    <t>三潴町福光</t>
  </si>
  <si>
    <t>町　    　名</t>
  </si>
  <si>
    <t>総　　数</t>
  </si>
  <si>
    <t>市　　外</t>
  </si>
  <si>
    <t>市　　内</t>
  </si>
  <si>
    <t>世帯数</t>
  </si>
  <si>
    <t>人口総数</t>
  </si>
  <si>
    <t>男</t>
  </si>
  <si>
    <t>女</t>
  </si>
  <si>
    <t>年少人口
０～１４歳
（ａ）</t>
  </si>
  <si>
    <t>生産年齢人口
１５～６４歳
（ｂ）</t>
  </si>
  <si>
    <t>老齢人口
６５歳以上
（ｃ）</t>
  </si>
  <si>
    <t>年少人口
指　　数
ａ／ｂ</t>
  </si>
  <si>
    <t>老年人口
指　　数
ｃ／ｂ</t>
  </si>
  <si>
    <t>従属人口
指　　数
(a+c)/b</t>
  </si>
  <si>
    <t>転入</t>
  </si>
  <si>
    <t>転出</t>
  </si>
  <si>
    <t>出生</t>
  </si>
  <si>
    <t>死亡</t>
  </si>
  <si>
    <t>　　社会移動状況の総数には職権記載及び職権消除を含む。</t>
  </si>
  <si>
    <t>２０－１７　町別主要指標（その４の６）</t>
  </si>
  <si>
    <t>　※住民基本台帳法の改正により平成24年7月9日以降は外国人住民を含んだ数値となった。</t>
  </si>
  <si>
    <t>　　社　会　移　動　状　況　（　令　和　２　年　）</t>
  </si>
  <si>
    <t>自然移動状況
（令和２年）</t>
  </si>
  <si>
    <t>住　民　基　本　台　帳　人　口　（　令　和　２　年　１０　月　１　日　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</si>
</sst>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"/>
    <numFmt numFmtId="177" formatCode="#,##0_ ;[Red]\-#,##0\ "/>
    <numFmt numFmtId="178" formatCode="[$-411]ggge&quot;年&quot;mm&quot;月&quot;"/>
    <numFmt numFmtId="179" formatCode="00"/>
    <numFmt numFmtId="180" formatCode="0;&quot;△ &quot;0"/>
    <numFmt numFmtId="181" formatCode="0.0;&quot;△ &quot;0.0"/>
    <numFmt numFmtId="182" formatCode="#,##0;&quot;△ &quot;#,##0"/>
    <numFmt numFmtId="183" formatCode="0.0_ "/>
    <numFmt numFmtId="184" formatCode="0.0_);[Red]\(0.0\)"/>
    <numFmt numFmtId="185" formatCode="#,##0_);[Red]\(#,##0\)"/>
    <numFmt numFmtId="186" formatCode="#,##0.0_);[Red]\(#,##0.0\)"/>
    <numFmt numFmtId="187" formatCode="0.0%"/>
    <numFmt numFmtId="188" formatCode="0.000%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_ "/>
    <numFmt numFmtId="197" formatCode="#,##0.0_ "/>
    <numFmt numFmtId="198" formatCode="0_ "/>
    <numFmt numFmtId="199" formatCode="0_);[Red]\(0\)"/>
    <numFmt numFmtId="200" formatCode="#,##0.0;[Red]\-#,##0.0"/>
    <numFmt numFmtId="201" formatCode="#,##0.0_ ;[Red]\-#,##0.0\ "/>
    <numFmt numFmtId="202" formatCode="&quot;¥&quot;#,##0.0;&quot;¥&quot;\-#,##0.0"/>
    <numFmt numFmtId="203" formatCode="#,##0.0"/>
    <numFmt numFmtId="204" formatCode="#,##0_ "/>
    <numFmt numFmtId="205" formatCode="[$-411]ggge&quot;年&quot;"/>
    <numFmt numFmtId="206" formatCode="00000"/>
    <numFmt numFmtId="207" formatCode="_ * #,##0.0_ ;_ * \-#,##0.0_ ;_ * &quot;-&quot;_ ;_ @_ "/>
    <numFmt numFmtId="208" formatCode="000000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3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.5"/>
      <color indexed="10"/>
      <name val="ＭＳ 明朝"/>
      <family val="1"/>
    </font>
    <font>
      <sz val="10.5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1" fontId="4" fillId="33" borderId="0" xfId="62" applyNumberFormat="1" applyFont="1" applyFill="1">
      <alignment/>
      <protection/>
    </xf>
    <xf numFmtId="41" fontId="4" fillId="33" borderId="0" xfId="49" applyNumberFormat="1" applyFont="1" applyFill="1" applyAlignment="1">
      <alignment/>
    </xf>
    <xf numFmtId="41" fontId="4" fillId="33" borderId="0" xfId="62" applyNumberFormat="1" applyFont="1" applyFill="1" applyBorder="1">
      <alignment/>
      <protection/>
    </xf>
    <xf numFmtId="41" fontId="4" fillId="33" borderId="0" xfId="49" applyNumberFormat="1" applyFont="1" applyFill="1" applyAlignment="1">
      <alignment horizontal="right"/>
    </xf>
    <xf numFmtId="41" fontId="14" fillId="33" borderId="0" xfId="49" applyNumberFormat="1" applyFont="1" applyFill="1" applyBorder="1" applyAlignment="1">
      <alignment horizontal="center" vertical="center"/>
    </xf>
    <xf numFmtId="0" fontId="9" fillId="33" borderId="0" xfId="62" applyNumberFormat="1" applyFont="1" applyFill="1" applyAlignment="1">
      <alignment horizontal="distributed"/>
      <protection/>
    </xf>
    <xf numFmtId="41" fontId="15" fillId="33" borderId="0" xfId="49" applyNumberFormat="1" applyFont="1" applyFill="1" applyBorder="1" applyAlignment="1">
      <alignment horizontal="right" wrapText="1"/>
    </xf>
    <xf numFmtId="41" fontId="11" fillId="33" borderId="0" xfId="49" applyNumberFormat="1" applyFont="1" applyFill="1" applyAlignment="1">
      <alignment horizontal="right" wrapText="1"/>
    </xf>
    <xf numFmtId="41" fontId="9" fillId="33" borderId="10" xfId="62" applyNumberFormat="1" applyFont="1" applyFill="1" applyBorder="1">
      <alignment/>
      <protection/>
    </xf>
    <xf numFmtId="41" fontId="15" fillId="33" borderId="0" xfId="49" applyNumberFormat="1" applyFont="1" applyFill="1" applyAlignment="1">
      <alignment horizontal="right" wrapText="1"/>
    </xf>
    <xf numFmtId="41" fontId="14" fillId="33" borderId="11" xfId="49" applyNumberFormat="1" applyFont="1" applyFill="1" applyBorder="1" applyAlignment="1">
      <alignment/>
    </xf>
    <xf numFmtId="41" fontId="14" fillId="33" borderId="11" xfId="49" applyNumberFormat="1" applyFont="1" applyFill="1" applyBorder="1" applyAlignment="1">
      <alignment horizontal="right"/>
    </xf>
    <xf numFmtId="41" fontId="4" fillId="33" borderId="0" xfId="63" applyNumberFormat="1" applyFont="1" applyFill="1">
      <alignment/>
      <protection/>
    </xf>
    <xf numFmtId="41" fontId="4" fillId="33" borderId="0" xfId="63" applyNumberFormat="1" applyFont="1" applyFill="1" applyBorder="1">
      <alignment/>
      <protection/>
    </xf>
    <xf numFmtId="41" fontId="9" fillId="33" borderId="0" xfId="63" applyNumberFormat="1" applyFont="1" applyFill="1" applyBorder="1" applyAlignment="1">
      <alignment horizontal="center" vertical="center"/>
      <protection/>
    </xf>
    <xf numFmtId="41" fontId="9" fillId="33" borderId="10" xfId="63" applyNumberFormat="1" applyFont="1" applyFill="1" applyBorder="1" applyAlignment="1">
      <alignment horizontal="center" vertical="center"/>
      <protection/>
    </xf>
    <xf numFmtId="41" fontId="14" fillId="33" borderId="0" xfId="63" applyNumberFormat="1" applyFont="1" applyFill="1" applyBorder="1" applyAlignment="1">
      <alignment horizontal="center" vertical="center" wrapText="1"/>
      <protection/>
    </xf>
    <xf numFmtId="41" fontId="4" fillId="33" borderId="12" xfId="63" applyNumberFormat="1" applyFont="1" applyFill="1" applyBorder="1">
      <alignment/>
      <protection/>
    </xf>
    <xf numFmtId="0" fontId="9" fillId="33" borderId="0" xfId="63" applyNumberFormat="1" applyFont="1" applyFill="1" applyAlignment="1">
      <alignment horizontal="distributed"/>
      <protection/>
    </xf>
    <xf numFmtId="41" fontId="13" fillId="33" borderId="0" xfId="49" applyNumberFormat="1" applyFont="1" applyFill="1" applyBorder="1" applyAlignment="1">
      <alignment horizontal="right" wrapText="1"/>
    </xf>
    <xf numFmtId="41" fontId="4" fillId="33" borderId="11" xfId="63" applyNumberFormat="1" applyFont="1" applyFill="1" applyBorder="1">
      <alignment/>
      <protection/>
    </xf>
    <xf numFmtId="41" fontId="9" fillId="33" borderId="11" xfId="63" applyNumberFormat="1" applyFont="1" applyFill="1" applyBorder="1">
      <alignment/>
      <protection/>
    </xf>
    <xf numFmtId="41" fontId="4" fillId="33" borderId="13" xfId="63" applyNumberFormat="1" applyFont="1" applyFill="1" applyBorder="1">
      <alignment/>
      <protection/>
    </xf>
    <xf numFmtId="207" fontId="11" fillId="33" borderId="0" xfId="61" applyNumberFormat="1" applyFont="1" applyFill="1" applyAlignment="1">
      <alignment horizontal="right" wrapText="1"/>
      <protection/>
    </xf>
    <xf numFmtId="41" fontId="11" fillId="0" borderId="0" xfId="61" applyNumberFormat="1" applyFont="1">
      <alignment/>
      <protection/>
    </xf>
    <xf numFmtId="49" fontId="10" fillId="33" borderId="0" xfId="49" applyNumberFormat="1" applyFont="1" applyFill="1" applyAlignment="1">
      <alignment horizontal="centerContinuous"/>
    </xf>
    <xf numFmtId="49" fontId="10" fillId="33" borderId="0" xfId="49" applyNumberFormat="1" applyFont="1" applyFill="1" applyAlignment="1">
      <alignment horizontal="right"/>
    </xf>
    <xf numFmtId="49" fontId="4" fillId="33" borderId="0" xfId="49" applyNumberFormat="1" applyFont="1" applyFill="1" applyAlignment="1">
      <alignment/>
    </xf>
    <xf numFmtId="49" fontId="10" fillId="33" borderId="0" xfId="49" applyNumberFormat="1" applyFont="1" applyFill="1" applyAlignment="1">
      <alignment/>
    </xf>
    <xf numFmtId="49" fontId="4" fillId="33" borderId="0" xfId="49" applyNumberFormat="1" applyFont="1" applyFill="1" applyAlignment="1">
      <alignment horizontal="right"/>
    </xf>
    <xf numFmtId="49" fontId="4" fillId="33" borderId="0" xfId="49" applyNumberFormat="1" applyFont="1" applyFill="1" applyBorder="1" applyAlignment="1">
      <alignment horizontal="right"/>
    </xf>
    <xf numFmtId="49" fontId="9" fillId="33" borderId="14" xfId="49" applyNumberFormat="1" applyFont="1" applyFill="1" applyBorder="1" applyAlignment="1">
      <alignment horizontal="left" vertical="center"/>
    </xf>
    <xf numFmtId="49" fontId="9" fillId="33" borderId="15" xfId="49" applyNumberFormat="1" applyFont="1" applyFill="1" applyBorder="1" applyAlignment="1">
      <alignment horizontal="center" vertical="center"/>
    </xf>
    <xf numFmtId="49" fontId="9" fillId="33" borderId="16" xfId="49" applyNumberFormat="1" applyFont="1" applyFill="1" applyBorder="1" applyAlignment="1">
      <alignment horizontal="center" vertical="center"/>
    </xf>
    <xf numFmtId="49" fontId="9" fillId="33" borderId="14" xfId="49" applyNumberFormat="1" applyFont="1" applyFill="1" applyBorder="1" applyAlignment="1">
      <alignment horizontal="center" vertical="center" wrapText="1"/>
    </xf>
    <xf numFmtId="49" fontId="9" fillId="33" borderId="15" xfId="49" applyNumberFormat="1" applyFont="1" applyFill="1" applyBorder="1" applyAlignment="1">
      <alignment horizontal="center" vertical="center" wrapText="1"/>
    </xf>
    <xf numFmtId="49" fontId="9" fillId="33" borderId="17" xfId="49" applyNumberFormat="1" applyFont="1" applyFill="1" applyBorder="1" applyAlignment="1">
      <alignment horizontal="center" vertical="center"/>
    </xf>
    <xf numFmtId="49" fontId="9" fillId="33" borderId="0" xfId="49" applyNumberFormat="1" applyFont="1" applyFill="1" applyBorder="1" applyAlignment="1">
      <alignment horizontal="center" vertical="center" wrapText="1"/>
    </xf>
    <xf numFmtId="49" fontId="9" fillId="33" borderId="18" xfId="49" applyNumberFormat="1" applyFont="1" applyFill="1" applyBorder="1" applyAlignment="1">
      <alignment horizontal="center" vertical="center" wrapText="1"/>
    </xf>
    <xf numFmtId="49" fontId="9" fillId="33" borderId="19" xfId="49" applyNumberFormat="1" applyFont="1" applyFill="1" applyBorder="1" applyAlignment="1">
      <alignment horizontal="center" vertical="center"/>
    </xf>
    <xf numFmtId="49" fontId="9" fillId="33" borderId="20" xfId="49" applyNumberFormat="1" applyFont="1" applyFill="1" applyBorder="1" applyAlignment="1">
      <alignment horizontal="center" vertical="center"/>
    </xf>
    <xf numFmtId="49" fontId="9" fillId="33" borderId="21" xfId="49" applyNumberFormat="1" applyFont="1" applyFill="1" applyBorder="1" applyAlignment="1">
      <alignment horizontal="center" vertical="center"/>
    </xf>
    <xf numFmtId="49" fontId="9" fillId="33" borderId="22" xfId="49" applyNumberFormat="1" applyFont="1" applyFill="1" applyBorder="1" applyAlignment="1">
      <alignment horizontal="center" vertical="center"/>
    </xf>
    <xf numFmtId="49" fontId="9" fillId="33" borderId="23" xfId="49" applyNumberFormat="1" applyFont="1" applyFill="1" applyBorder="1" applyAlignment="1">
      <alignment horizontal="center" vertical="center"/>
    </xf>
    <xf numFmtId="49" fontId="9" fillId="33" borderId="24" xfId="49" applyNumberFormat="1" applyFont="1" applyFill="1" applyBorder="1" applyAlignment="1">
      <alignment horizontal="center" vertical="center"/>
    </xf>
    <xf numFmtId="49" fontId="10" fillId="33" borderId="0" xfId="63" applyNumberFormat="1" applyFont="1" applyFill="1">
      <alignment/>
      <protection/>
    </xf>
    <xf numFmtId="49" fontId="4" fillId="33" borderId="0" xfId="63" applyNumberFormat="1" applyFont="1" applyFill="1">
      <alignment/>
      <protection/>
    </xf>
    <xf numFmtId="49" fontId="9" fillId="33" borderId="0" xfId="63" applyNumberFormat="1" applyFont="1" applyFill="1" applyAlignment="1">
      <alignment horizontal="left"/>
      <protection/>
    </xf>
    <xf numFmtId="49" fontId="11" fillId="33" borderId="0" xfId="63" applyNumberFormat="1" applyFont="1" applyFill="1" applyAlignment="1">
      <alignment horizontal="left"/>
      <protection/>
    </xf>
    <xf numFmtId="49" fontId="9" fillId="33" borderId="0" xfId="63" applyNumberFormat="1" applyFont="1" applyFill="1" applyAlignment="1">
      <alignment horizontal="distributed"/>
      <protection/>
    </xf>
    <xf numFmtId="49" fontId="4" fillId="33" borderId="0" xfId="63" applyNumberFormat="1" applyFont="1" applyFill="1" applyBorder="1">
      <alignment/>
      <protection/>
    </xf>
    <xf numFmtId="49" fontId="4" fillId="33" borderId="15" xfId="63" applyNumberFormat="1" applyFont="1" applyFill="1" applyBorder="1">
      <alignment/>
      <protection/>
    </xf>
    <xf numFmtId="49" fontId="4" fillId="33" borderId="25" xfId="63" applyNumberFormat="1" applyFont="1" applyFill="1" applyBorder="1">
      <alignment/>
      <protection/>
    </xf>
    <xf numFmtId="49" fontId="4" fillId="33" borderId="21" xfId="63" applyNumberFormat="1" applyFont="1" applyFill="1" applyBorder="1">
      <alignment/>
      <protection/>
    </xf>
    <xf numFmtId="49" fontId="11" fillId="33" borderId="26" xfId="63" applyNumberFormat="1" applyFont="1" applyFill="1" applyBorder="1" applyAlignment="1">
      <alignment horizontal="center" vertical="center" wrapText="1"/>
      <protection/>
    </xf>
    <xf numFmtId="49" fontId="11" fillId="33" borderId="20" xfId="63" applyNumberFormat="1" applyFont="1" applyFill="1" applyBorder="1" applyAlignment="1">
      <alignment horizontal="center" vertical="center" wrapText="1"/>
      <protection/>
    </xf>
    <xf numFmtId="49" fontId="9" fillId="33" borderId="26" xfId="63" applyNumberFormat="1" applyFont="1" applyFill="1" applyBorder="1" applyAlignment="1">
      <alignment horizontal="center" vertical="center" wrapText="1"/>
      <protection/>
    </xf>
    <xf numFmtId="49" fontId="9" fillId="33" borderId="20" xfId="63" applyNumberFormat="1" applyFont="1" applyFill="1" applyBorder="1" applyAlignment="1">
      <alignment horizontal="center" vertical="center" wrapText="1"/>
      <protection/>
    </xf>
    <xf numFmtId="49" fontId="12" fillId="33" borderId="26" xfId="63" applyNumberFormat="1" applyFont="1" applyFill="1" applyBorder="1" applyAlignment="1">
      <alignment horizontal="center" vertical="center" wrapText="1"/>
      <protection/>
    </xf>
    <xf numFmtId="49" fontId="12" fillId="33" borderId="20" xfId="63" applyNumberFormat="1" applyFont="1" applyFill="1" applyBorder="1" applyAlignment="1">
      <alignment horizontal="center" vertical="center" wrapText="1"/>
      <protection/>
    </xf>
    <xf numFmtId="49" fontId="9" fillId="33" borderId="15" xfId="63" applyNumberFormat="1" applyFont="1" applyFill="1" applyBorder="1" applyAlignment="1">
      <alignment horizontal="center" vertical="center"/>
      <protection/>
    </xf>
    <xf numFmtId="49" fontId="9" fillId="33" borderId="16" xfId="63" applyNumberFormat="1" applyFont="1" applyFill="1" applyBorder="1" applyAlignment="1">
      <alignment horizontal="center" vertical="center"/>
      <protection/>
    </xf>
    <xf numFmtId="49" fontId="9" fillId="33" borderId="0" xfId="63" applyNumberFormat="1" applyFont="1" applyFill="1" applyBorder="1" applyAlignment="1">
      <alignment horizontal="center" vertical="center"/>
      <protection/>
    </xf>
    <xf numFmtId="49" fontId="9" fillId="33" borderId="10" xfId="63" applyNumberFormat="1" applyFont="1" applyFill="1" applyBorder="1" applyAlignment="1">
      <alignment horizontal="center" vertical="center"/>
      <protection/>
    </xf>
    <xf numFmtId="49" fontId="9" fillId="33" borderId="21" xfId="63" applyNumberFormat="1" applyFont="1" applyFill="1" applyBorder="1" applyAlignment="1">
      <alignment horizontal="center" vertical="center"/>
      <protection/>
    </xf>
    <xf numFmtId="49" fontId="9" fillId="33" borderId="19" xfId="63" applyNumberFormat="1" applyFont="1" applyFill="1" applyBorder="1" applyAlignment="1">
      <alignment horizontal="center" vertical="center"/>
      <protection/>
    </xf>
    <xf numFmtId="49" fontId="9" fillId="33" borderId="14" xfId="49" applyNumberFormat="1" applyFont="1" applyFill="1" applyBorder="1" applyAlignment="1">
      <alignment horizontal="center" vertical="center" wrapText="1"/>
    </xf>
    <xf numFmtId="49" fontId="9" fillId="33" borderId="15" xfId="49" applyNumberFormat="1" applyFont="1" applyFill="1" applyBorder="1" applyAlignment="1">
      <alignment horizontal="center" vertical="center" wrapText="1"/>
    </xf>
    <xf numFmtId="49" fontId="9" fillId="33" borderId="24" xfId="49" applyNumberFormat="1" applyFont="1" applyFill="1" applyBorder="1" applyAlignment="1">
      <alignment horizontal="center" vertical="center" wrapText="1"/>
    </xf>
    <xf numFmtId="49" fontId="9" fillId="33" borderId="21" xfId="49" applyNumberFormat="1" applyFont="1" applyFill="1" applyBorder="1" applyAlignment="1">
      <alignment horizontal="center" vertical="center" wrapText="1"/>
    </xf>
    <xf numFmtId="49" fontId="9" fillId="33" borderId="25" xfId="63" applyNumberFormat="1" applyFont="1" applyFill="1" applyBorder="1" applyAlignment="1">
      <alignment horizontal="center" vertical="center"/>
      <protection/>
    </xf>
    <xf numFmtId="49" fontId="9" fillId="33" borderId="17" xfId="49" applyNumberFormat="1" applyFont="1" applyFill="1" applyBorder="1" applyAlignment="1">
      <alignment horizontal="center" vertical="center"/>
    </xf>
    <xf numFmtId="49" fontId="9" fillId="33" borderId="27" xfId="63" applyNumberFormat="1" applyFont="1" applyFill="1" applyBorder="1" applyAlignment="1">
      <alignment horizontal="left" vertical="center" wrapText="1"/>
      <protection/>
    </xf>
    <xf numFmtId="49" fontId="9" fillId="33" borderId="19" xfId="63" applyNumberFormat="1" applyFont="1" applyFill="1" applyBorder="1" applyAlignment="1">
      <alignment horizontal="left" vertical="center" wrapText="1"/>
      <protection/>
    </xf>
    <xf numFmtId="49" fontId="11" fillId="33" borderId="18" xfId="63" applyNumberFormat="1" applyFont="1" applyFill="1" applyBorder="1" applyAlignment="1">
      <alignment horizontal="center" vertical="center" wrapText="1"/>
      <protection/>
    </xf>
    <xf numFmtId="49" fontId="11" fillId="33" borderId="24" xfId="6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5c201701" xfId="61"/>
    <cellStyle name="標準_25c201705" xfId="62"/>
    <cellStyle name="標準_25c201706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selection activeCell="A1" sqref="A1"/>
    </sheetView>
  </sheetViews>
  <sheetFormatPr defaultColWidth="9" defaultRowHeight="14.25"/>
  <cols>
    <col min="1" max="1" width="1.59765625" style="13" customWidth="1"/>
    <col min="2" max="2" width="17.5" style="13" customWidth="1"/>
    <col min="3" max="3" width="1.59765625" style="13" customWidth="1"/>
    <col min="4" max="8" width="8.59765625" style="2" customWidth="1"/>
    <col min="9" max="9" width="8.59765625" style="4" customWidth="1"/>
    <col min="10" max="11" width="8.59765625" style="2" customWidth="1"/>
    <col min="12" max="13" width="1.59765625" style="2" customWidth="1"/>
    <col min="14" max="18" width="8.59765625" style="13" customWidth="1"/>
    <col min="19" max="19" width="11.59765625" style="13" customWidth="1"/>
    <col min="20" max="23" width="8.59765625" style="13" customWidth="1"/>
    <col min="24" max="24" width="1.59765625" style="13" customWidth="1"/>
    <col min="25" max="16384" width="9" style="13" customWidth="1"/>
  </cols>
  <sheetData>
    <row r="1" spans="1:15" s="47" customFormat="1" ht="18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46"/>
      <c r="O1" s="46"/>
    </row>
    <row r="2" spans="4:15" s="47" customFormat="1" ht="12" customHeight="1">
      <c r="D2" s="28"/>
      <c r="E2" s="28"/>
      <c r="F2" s="28"/>
      <c r="G2" s="28"/>
      <c r="H2" s="28"/>
      <c r="I2" s="27"/>
      <c r="J2" s="29"/>
      <c r="K2" s="27"/>
      <c r="L2" s="27"/>
      <c r="M2" s="27"/>
      <c r="N2" s="46"/>
      <c r="O2" s="46"/>
    </row>
    <row r="3" spans="1:23" s="47" customFormat="1" ht="12" customHeight="1">
      <c r="A3" s="48" t="s">
        <v>29</v>
      </c>
      <c r="D3" s="2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2:20" s="47" customFormat="1" ht="12" customHeight="1" thickBot="1">
      <c r="B4" s="50"/>
      <c r="C4" s="51"/>
      <c r="D4" s="30"/>
      <c r="E4" s="30"/>
      <c r="F4" s="30"/>
      <c r="G4" s="30"/>
      <c r="H4" s="30"/>
      <c r="I4" s="31"/>
      <c r="J4" s="30"/>
      <c r="K4" s="30"/>
      <c r="L4" s="30"/>
      <c r="M4" s="30"/>
      <c r="N4" s="30"/>
      <c r="P4" s="30"/>
      <c r="Q4" s="30"/>
      <c r="R4" s="30"/>
      <c r="S4" s="30"/>
      <c r="T4" s="30"/>
    </row>
    <row r="5" spans="1:24" s="47" customFormat="1" ht="15" customHeight="1">
      <c r="A5" s="52"/>
      <c r="B5" s="61" t="s">
        <v>11</v>
      </c>
      <c r="C5" s="62"/>
      <c r="D5" s="32" t="s">
        <v>32</v>
      </c>
      <c r="E5" s="33"/>
      <c r="F5" s="33"/>
      <c r="G5" s="33"/>
      <c r="H5" s="33"/>
      <c r="I5" s="34"/>
      <c r="J5" s="67" t="s">
        <v>33</v>
      </c>
      <c r="K5" s="68"/>
      <c r="L5" s="36"/>
      <c r="M5" s="35"/>
      <c r="N5" s="71" t="s">
        <v>34</v>
      </c>
      <c r="O5" s="71"/>
      <c r="P5" s="71"/>
      <c r="Q5" s="71"/>
      <c r="R5" s="71"/>
      <c r="S5" s="71"/>
      <c r="T5" s="71"/>
      <c r="U5" s="71"/>
      <c r="V5" s="71"/>
      <c r="W5" s="71"/>
      <c r="X5" s="53"/>
    </row>
    <row r="6" spans="1:23" s="47" customFormat="1" ht="19.5" customHeight="1">
      <c r="A6" s="51"/>
      <c r="B6" s="63"/>
      <c r="C6" s="64"/>
      <c r="D6" s="72" t="s">
        <v>12</v>
      </c>
      <c r="E6" s="72"/>
      <c r="F6" s="72" t="s">
        <v>13</v>
      </c>
      <c r="G6" s="72"/>
      <c r="H6" s="72" t="s">
        <v>14</v>
      </c>
      <c r="I6" s="72"/>
      <c r="J6" s="69"/>
      <c r="K6" s="70"/>
      <c r="L6" s="38"/>
      <c r="M6" s="39"/>
      <c r="N6" s="73" t="s">
        <v>15</v>
      </c>
      <c r="O6" s="57" t="s">
        <v>16</v>
      </c>
      <c r="P6" s="57" t="s">
        <v>17</v>
      </c>
      <c r="Q6" s="57" t="s">
        <v>18</v>
      </c>
      <c r="R6" s="59" t="s">
        <v>19</v>
      </c>
      <c r="S6" s="59" t="s">
        <v>20</v>
      </c>
      <c r="T6" s="59" t="s">
        <v>21</v>
      </c>
      <c r="U6" s="55" t="s">
        <v>22</v>
      </c>
      <c r="V6" s="55" t="s">
        <v>23</v>
      </c>
      <c r="W6" s="75" t="s">
        <v>24</v>
      </c>
    </row>
    <row r="7" spans="1:23" s="47" customFormat="1" ht="19.5" customHeight="1">
      <c r="A7" s="54"/>
      <c r="B7" s="65"/>
      <c r="C7" s="66"/>
      <c r="D7" s="40" t="s">
        <v>25</v>
      </c>
      <c r="E7" s="41" t="s">
        <v>26</v>
      </c>
      <c r="F7" s="40" t="s">
        <v>25</v>
      </c>
      <c r="G7" s="37" t="s">
        <v>26</v>
      </c>
      <c r="H7" s="40" t="s">
        <v>25</v>
      </c>
      <c r="I7" s="37" t="s">
        <v>26</v>
      </c>
      <c r="J7" s="42" t="s">
        <v>27</v>
      </c>
      <c r="K7" s="43" t="s">
        <v>28</v>
      </c>
      <c r="L7" s="44"/>
      <c r="M7" s="45"/>
      <c r="N7" s="74"/>
      <c r="O7" s="58"/>
      <c r="P7" s="58"/>
      <c r="Q7" s="58"/>
      <c r="R7" s="60"/>
      <c r="S7" s="60"/>
      <c r="T7" s="60"/>
      <c r="U7" s="56"/>
      <c r="V7" s="56"/>
      <c r="W7" s="76"/>
    </row>
    <row r="8" spans="1:24" ht="10.5" customHeight="1">
      <c r="A8" s="14"/>
      <c r="B8" s="15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17"/>
      <c r="O8" s="17"/>
      <c r="P8" s="17"/>
      <c r="Q8" s="17"/>
      <c r="R8" s="17"/>
      <c r="S8" s="17"/>
      <c r="T8" s="17"/>
      <c r="U8" s="17"/>
      <c r="V8" s="17"/>
      <c r="W8" s="17"/>
      <c r="X8" s="18"/>
    </row>
    <row r="9" spans="2:24" s="1" customFormat="1" ht="12.75" customHeight="1">
      <c r="B9" s="6" t="s">
        <v>0</v>
      </c>
      <c r="C9" s="9"/>
      <c r="D9" s="8">
        <v>34</v>
      </c>
      <c r="E9" s="8">
        <v>18</v>
      </c>
      <c r="F9" s="8">
        <v>21</v>
      </c>
      <c r="G9" s="8">
        <v>11</v>
      </c>
      <c r="H9" s="8">
        <v>13</v>
      </c>
      <c r="I9" s="8">
        <v>7</v>
      </c>
      <c r="J9" s="8">
        <v>1</v>
      </c>
      <c r="K9" s="8">
        <v>13</v>
      </c>
      <c r="L9" s="10"/>
      <c r="M9" s="10"/>
      <c r="N9" s="8">
        <v>231</v>
      </c>
      <c r="O9" s="8">
        <v>600</v>
      </c>
      <c r="P9" s="8">
        <v>301</v>
      </c>
      <c r="Q9" s="8">
        <v>299</v>
      </c>
      <c r="R9" s="8">
        <v>57</v>
      </c>
      <c r="S9" s="8">
        <v>325</v>
      </c>
      <c r="T9" s="8">
        <v>218</v>
      </c>
      <c r="U9" s="24">
        <f>R9/S9*100</f>
        <v>17.53846153846154</v>
      </c>
      <c r="V9" s="24">
        <f>T9/S9*100</f>
        <v>67.07692307692308</v>
      </c>
      <c r="W9" s="24">
        <f>(R9+T9)/S9*100</f>
        <v>84.61538461538461</v>
      </c>
      <c r="X9" s="3"/>
    </row>
    <row r="10" spans="2:24" s="1" customFormat="1" ht="12.75" customHeight="1">
      <c r="B10" s="6" t="s">
        <v>1</v>
      </c>
      <c r="C10" s="9"/>
      <c r="D10" s="8">
        <v>29</v>
      </c>
      <c r="E10" s="8">
        <v>14</v>
      </c>
      <c r="F10" s="8">
        <v>13</v>
      </c>
      <c r="G10" s="8">
        <v>8</v>
      </c>
      <c r="H10" s="8">
        <v>16</v>
      </c>
      <c r="I10" s="8">
        <v>6</v>
      </c>
      <c r="J10" s="8">
        <v>2</v>
      </c>
      <c r="K10" s="8">
        <v>2</v>
      </c>
      <c r="L10" s="10"/>
      <c r="M10" s="10"/>
      <c r="N10" s="8">
        <v>114</v>
      </c>
      <c r="O10" s="8">
        <v>298</v>
      </c>
      <c r="P10" s="8">
        <v>148</v>
      </c>
      <c r="Q10" s="8">
        <v>150</v>
      </c>
      <c r="R10" s="8">
        <v>30</v>
      </c>
      <c r="S10" s="8">
        <v>153</v>
      </c>
      <c r="T10" s="8">
        <v>115</v>
      </c>
      <c r="U10" s="24">
        <f aca="true" t="shared" si="0" ref="U10:U20">R10/S10*100</f>
        <v>19.607843137254903</v>
      </c>
      <c r="V10" s="24">
        <f aca="true" t="shared" si="1" ref="V10:V20">T10/S10*100</f>
        <v>75.16339869281046</v>
      </c>
      <c r="W10" s="24">
        <f aca="true" t="shared" si="2" ref="W10:W20">(R10+T10)/S10*100</f>
        <v>94.77124183006535</v>
      </c>
      <c r="X10" s="3"/>
    </row>
    <row r="11" spans="2:24" s="1" customFormat="1" ht="12.75" customHeight="1">
      <c r="B11" s="6" t="s">
        <v>2</v>
      </c>
      <c r="C11" s="9"/>
      <c r="D11" s="8">
        <v>15</v>
      </c>
      <c r="E11" s="8">
        <v>11</v>
      </c>
      <c r="F11" s="8">
        <v>11</v>
      </c>
      <c r="G11" s="8">
        <v>7</v>
      </c>
      <c r="H11" s="8">
        <v>4</v>
      </c>
      <c r="I11" s="8">
        <v>4</v>
      </c>
      <c r="J11" s="8">
        <v>0</v>
      </c>
      <c r="K11" s="8">
        <v>4</v>
      </c>
      <c r="L11" s="10"/>
      <c r="M11" s="10"/>
      <c r="N11" s="8">
        <v>128</v>
      </c>
      <c r="O11" s="8">
        <v>335</v>
      </c>
      <c r="P11" s="8">
        <v>167</v>
      </c>
      <c r="Q11" s="8">
        <v>168</v>
      </c>
      <c r="R11" s="8">
        <v>26</v>
      </c>
      <c r="S11" s="8">
        <v>167</v>
      </c>
      <c r="T11" s="8">
        <v>142</v>
      </c>
      <c r="U11" s="24">
        <f t="shared" si="0"/>
        <v>15.568862275449103</v>
      </c>
      <c r="V11" s="24">
        <f t="shared" si="1"/>
        <v>85.02994011976048</v>
      </c>
      <c r="W11" s="24">
        <f t="shared" si="2"/>
        <v>100.59880239520957</v>
      </c>
      <c r="X11" s="3"/>
    </row>
    <row r="12" spans="2:24" s="1" customFormat="1" ht="12.75" customHeight="1">
      <c r="B12" s="6" t="s">
        <v>3</v>
      </c>
      <c r="C12" s="9"/>
      <c r="D12" s="8">
        <v>54</v>
      </c>
      <c r="E12" s="8">
        <v>40</v>
      </c>
      <c r="F12" s="8">
        <v>28</v>
      </c>
      <c r="G12" s="8">
        <v>18</v>
      </c>
      <c r="H12" s="8">
        <v>26</v>
      </c>
      <c r="I12" s="8">
        <v>22</v>
      </c>
      <c r="J12" s="8">
        <v>5</v>
      </c>
      <c r="K12" s="8">
        <v>6</v>
      </c>
      <c r="L12" s="10"/>
      <c r="M12" s="10"/>
      <c r="N12" s="8">
        <v>265</v>
      </c>
      <c r="O12" s="8">
        <v>734</v>
      </c>
      <c r="P12" s="8">
        <v>367</v>
      </c>
      <c r="Q12" s="8">
        <v>367</v>
      </c>
      <c r="R12" s="8">
        <v>134</v>
      </c>
      <c r="S12" s="8">
        <v>398</v>
      </c>
      <c r="T12" s="8">
        <v>202</v>
      </c>
      <c r="U12" s="24">
        <f t="shared" si="0"/>
        <v>33.66834170854271</v>
      </c>
      <c r="V12" s="24">
        <f t="shared" si="1"/>
        <v>50.753768844221106</v>
      </c>
      <c r="W12" s="24">
        <f t="shared" si="2"/>
        <v>84.42211055276381</v>
      </c>
      <c r="X12" s="3"/>
    </row>
    <row r="13" spans="2:24" s="1" customFormat="1" ht="12.75" customHeight="1">
      <c r="B13" s="6" t="s">
        <v>4</v>
      </c>
      <c r="C13" s="9"/>
      <c r="D13" s="8">
        <v>138</v>
      </c>
      <c r="E13" s="8">
        <v>92</v>
      </c>
      <c r="F13" s="8">
        <v>48</v>
      </c>
      <c r="G13" s="8">
        <v>45</v>
      </c>
      <c r="H13" s="8">
        <v>90</v>
      </c>
      <c r="I13" s="8">
        <v>47</v>
      </c>
      <c r="J13" s="8">
        <v>20</v>
      </c>
      <c r="K13" s="8">
        <v>26</v>
      </c>
      <c r="L13" s="10"/>
      <c r="M13" s="10"/>
      <c r="N13" s="8">
        <v>865</v>
      </c>
      <c r="O13" s="8">
        <v>2450</v>
      </c>
      <c r="P13" s="8">
        <v>1201</v>
      </c>
      <c r="Q13" s="8">
        <v>1249</v>
      </c>
      <c r="R13" s="8">
        <v>537</v>
      </c>
      <c r="S13" s="8">
        <v>1346</v>
      </c>
      <c r="T13" s="8">
        <v>567</v>
      </c>
      <c r="U13" s="24">
        <f t="shared" si="0"/>
        <v>39.89598811292719</v>
      </c>
      <c r="V13" s="24">
        <f t="shared" si="1"/>
        <v>42.12481426448737</v>
      </c>
      <c r="W13" s="24">
        <f t="shared" si="2"/>
        <v>82.02080237741455</v>
      </c>
      <c r="X13" s="3"/>
    </row>
    <row r="14" spans="2:24" s="1" customFormat="1" ht="12.75" customHeight="1">
      <c r="B14" s="6" t="s">
        <v>5</v>
      </c>
      <c r="C14" s="9"/>
      <c r="D14" s="8">
        <v>96</v>
      </c>
      <c r="E14" s="8">
        <v>149</v>
      </c>
      <c r="F14" s="8">
        <v>41</v>
      </c>
      <c r="G14" s="8">
        <v>84</v>
      </c>
      <c r="H14" s="8">
        <v>55</v>
      </c>
      <c r="I14" s="8">
        <v>65</v>
      </c>
      <c r="J14" s="8">
        <v>15</v>
      </c>
      <c r="K14" s="8">
        <v>30</v>
      </c>
      <c r="L14" s="10"/>
      <c r="M14" s="10"/>
      <c r="N14" s="8">
        <v>1020</v>
      </c>
      <c r="O14" s="8">
        <v>2643</v>
      </c>
      <c r="P14" s="8">
        <v>1247</v>
      </c>
      <c r="Q14" s="8">
        <v>1396</v>
      </c>
      <c r="R14" s="8">
        <v>328</v>
      </c>
      <c r="S14" s="8">
        <v>1495</v>
      </c>
      <c r="T14" s="8">
        <v>820</v>
      </c>
      <c r="U14" s="24">
        <f t="shared" si="0"/>
        <v>21.93979933110368</v>
      </c>
      <c r="V14" s="24">
        <f t="shared" si="1"/>
        <v>54.84949832775919</v>
      </c>
      <c r="W14" s="24">
        <f t="shared" si="2"/>
        <v>76.78929765886288</v>
      </c>
      <c r="X14" s="3"/>
    </row>
    <row r="15" spans="2:24" s="1" customFormat="1" ht="12.75" customHeight="1">
      <c r="B15" s="6"/>
      <c r="C15" s="9"/>
      <c r="D15" s="8"/>
      <c r="E15" s="8"/>
      <c r="F15" s="8"/>
      <c r="G15" s="8"/>
      <c r="H15" s="8"/>
      <c r="I15" s="8"/>
      <c r="J15" s="8"/>
      <c r="K15" s="8"/>
      <c r="L15" s="10"/>
      <c r="M15" s="10"/>
      <c r="N15" s="8"/>
      <c r="O15" s="8"/>
      <c r="P15" s="8"/>
      <c r="Q15" s="8"/>
      <c r="R15" s="8"/>
      <c r="S15" s="8"/>
      <c r="T15" s="8"/>
      <c r="U15" s="24"/>
      <c r="V15" s="24"/>
      <c r="W15" s="24"/>
      <c r="X15" s="3"/>
    </row>
    <row r="16" spans="2:24" s="1" customFormat="1" ht="12.75" customHeight="1">
      <c r="B16" s="6" t="s">
        <v>6</v>
      </c>
      <c r="C16" s="9"/>
      <c r="D16" s="8">
        <v>303</v>
      </c>
      <c r="E16" s="8">
        <v>184</v>
      </c>
      <c r="F16" s="8">
        <v>152</v>
      </c>
      <c r="G16" s="8">
        <v>117</v>
      </c>
      <c r="H16" s="8">
        <v>151</v>
      </c>
      <c r="I16" s="8">
        <v>67</v>
      </c>
      <c r="J16" s="8">
        <v>44</v>
      </c>
      <c r="K16" s="8">
        <v>27</v>
      </c>
      <c r="L16" s="10"/>
      <c r="M16" s="10"/>
      <c r="N16" s="8">
        <v>1494</v>
      </c>
      <c r="O16" s="8">
        <v>3888</v>
      </c>
      <c r="P16" s="8">
        <v>1801</v>
      </c>
      <c r="Q16" s="8">
        <v>2087</v>
      </c>
      <c r="R16" s="8">
        <v>681</v>
      </c>
      <c r="S16" s="8">
        <v>2138</v>
      </c>
      <c r="T16" s="8">
        <v>1069</v>
      </c>
      <c r="U16" s="24">
        <f t="shared" si="0"/>
        <v>31.85219831618335</v>
      </c>
      <c r="V16" s="24">
        <f t="shared" si="1"/>
        <v>50</v>
      </c>
      <c r="W16" s="24">
        <f t="shared" si="2"/>
        <v>81.85219831618335</v>
      </c>
      <c r="X16" s="3"/>
    </row>
    <row r="17" spans="2:24" s="1" customFormat="1" ht="12.75" customHeight="1">
      <c r="B17" s="6" t="s">
        <v>7</v>
      </c>
      <c r="C17" s="9"/>
      <c r="D17" s="8">
        <v>292</v>
      </c>
      <c r="E17" s="8">
        <v>218</v>
      </c>
      <c r="F17" s="8">
        <v>128</v>
      </c>
      <c r="G17" s="8">
        <v>120</v>
      </c>
      <c r="H17" s="8">
        <v>164</v>
      </c>
      <c r="I17" s="8">
        <v>98</v>
      </c>
      <c r="J17" s="8">
        <v>39</v>
      </c>
      <c r="K17" s="8">
        <v>49</v>
      </c>
      <c r="L17" s="10"/>
      <c r="M17" s="10"/>
      <c r="N17" s="8">
        <v>1760</v>
      </c>
      <c r="O17" s="8">
        <v>4725</v>
      </c>
      <c r="P17" s="8">
        <v>2288</v>
      </c>
      <c r="Q17" s="8">
        <v>2437</v>
      </c>
      <c r="R17" s="8">
        <v>883</v>
      </c>
      <c r="S17" s="8">
        <v>2676</v>
      </c>
      <c r="T17" s="8">
        <v>1166</v>
      </c>
      <c r="U17" s="24">
        <f t="shared" si="0"/>
        <v>32.99701046337818</v>
      </c>
      <c r="V17" s="24">
        <f t="shared" si="1"/>
        <v>43.57249626307922</v>
      </c>
      <c r="W17" s="24">
        <f t="shared" si="2"/>
        <v>76.5695067264574</v>
      </c>
      <c r="X17" s="3"/>
    </row>
    <row r="18" spans="1:24" ht="12.75" customHeight="1">
      <c r="A18" s="14"/>
      <c r="B18" s="19" t="s">
        <v>8</v>
      </c>
      <c r="C18" s="16"/>
      <c r="D18" s="8">
        <v>79</v>
      </c>
      <c r="E18" s="8">
        <v>66</v>
      </c>
      <c r="F18" s="8">
        <v>30</v>
      </c>
      <c r="G18" s="8">
        <v>28</v>
      </c>
      <c r="H18" s="8">
        <v>49</v>
      </c>
      <c r="I18" s="8">
        <v>38</v>
      </c>
      <c r="J18" s="8">
        <v>8</v>
      </c>
      <c r="K18" s="8">
        <v>17</v>
      </c>
      <c r="L18" s="20"/>
      <c r="M18" s="20"/>
      <c r="N18" s="8">
        <v>444</v>
      </c>
      <c r="O18" s="8">
        <v>982</v>
      </c>
      <c r="P18" s="8">
        <v>456</v>
      </c>
      <c r="Q18" s="8">
        <v>526</v>
      </c>
      <c r="R18" s="8">
        <v>162</v>
      </c>
      <c r="S18" s="8">
        <v>500</v>
      </c>
      <c r="T18" s="8">
        <v>320</v>
      </c>
      <c r="U18" s="24">
        <f t="shared" si="0"/>
        <v>32.4</v>
      </c>
      <c r="V18" s="24">
        <f t="shared" si="1"/>
        <v>64</v>
      </c>
      <c r="W18" s="24">
        <f t="shared" si="2"/>
        <v>96.39999999999999</v>
      </c>
      <c r="X18" s="14"/>
    </row>
    <row r="19" spans="1:24" ht="12.75" customHeight="1">
      <c r="A19" s="14"/>
      <c r="B19" s="19" t="s">
        <v>9</v>
      </c>
      <c r="C19" s="16"/>
      <c r="D19" s="8">
        <v>10</v>
      </c>
      <c r="E19" s="8">
        <v>5</v>
      </c>
      <c r="F19" s="8">
        <v>6</v>
      </c>
      <c r="G19" s="8">
        <v>3</v>
      </c>
      <c r="H19" s="8">
        <v>4</v>
      </c>
      <c r="I19" s="8">
        <v>2</v>
      </c>
      <c r="J19" s="8">
        <v>1</v>
      </c>
      <c r="K19" s="8">
        <v>2</v>
      </c>
      <c r="L19" s="7"/>
      <c r="M19" s="7"/>
      <c r="N19" s="8">
        <v>73</v>
      </c>
      <c r="O19" s="8">
        <v>195</v>
      </c>
      <c r="P19" s="8">
        <v>94</v>
      </c>
      <c r="Q19" s="8">
        <v>101</v>
      </c>
      <c r="R19" s="8">
        <v>12</v>
      </c>
      <c r="S19" s="8">
        <v>108</v>
      </c>
      <c r="T19" s="8">
        <v>75</v>
      </c>
      <c r="U19" s="24">
        <f t="shared" si="0"/>
        <v>11.11111111111111</v>
      </c>
      <c r="V19" s="24">
        <f t="shared" si="1"/>
        <v>69.44444444444444</v>
      </c>
      <c r="W19" s="24">
        <f t="shared" si="2"/>
        <v>80.55555555555556</v>
      </c>
      <c r="X19" s="14"/>
    </row>
    <row r="20" spans="1:24" ht="12.75" customHeight="1">
      <c r="A20" s="14"/>
      <c r="B20" s="19" t="s">
        <v>10</v>
      </c>
      <c r="C20" s="16"/>
      <c r="D20" s="8">
        <v>65</v>
      </c>
      <c r="E20" s="8">
        <v>89</v>
      </c>
      <c r="F20" s="8">
        <v>35</v>
      </c>
      <c r="G20" s="8">
        <v>57</v>
      </c>
      <c r="H20" s="8">
        <v>30</v>
      </c>
      <c r="I20" s="8">
        <v>32</v>
      </c>
      <c r="J20" s="8">
        <v>8</v>
      </c>
      <c r="K20" s="8">
        <v>7</v>
      </c>
      <c r="L20" s="7"/>
      <c r="M20" s="7"/>
      <c r="N20" s="8">
        <v>384</v>
      </c>
      <c r="O20" s="8">
        <v>834</v>
      </c>
      <c r="P20" s="8">
        <v>426</v>
      </c>
      <c r="Q20" s="8">
        <v>408</v>
      </c>
      <c r="R20" s="8">
        <v>105</v>
      </c>
      <c r="S20" s="8">
        <v>458</v>
      </c>
      <c r="T20" s="8">
        <v>271</v>
      </c>
      <c r="U20" s="24">
        <f t="shared" si="0"/>
        <v>22.925764192139738</v>
      </c>
      <c r="V20" s="24">
        <f t="shared" si="1"/>
        <v>59.1703056768559</v>
      </c>
      <c r="W20" s="24">
        <f t="shared" si="2"/>
        <v>82.09606986899564</v>
      </c>
      <c r="X20" s="14"/>
    </row>
    <row r="21" spans="1:24" ht="9" customHeight="1" thickBot="1">
      <c r="A21" s="21"/>
      <c r="B21" s="22"/>
      <c r="C21" s="23"/>
      <c r="D21" s="11"/>
      <c r="E21" s="11"/>
      <c r="F21" s="11"/>
      <c r="G21" s="11"/>
      <c r="H21" s="11"/>
      <c r="I21" s="1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21"/>
    </row>
    <row r="22" spans="1:9" ht="12.75">
      <c r="A22" s="25" t="s">
        <v>31</v>
      </c>
      <c r="I22" s="2"/>
    </row>
  </sheetData>
  <sheetProtection/>
  <mergeCells count="16">
    <mergeCell ref="B5:C7"/>
    <mergeCell ref="J5:K6"/>
    <mergeCell ref="N5:W5"/>
    <mergeCell ref="D6:E6"/>
    <mergeCell ref="F6:G6"/>
    <mergeCell ref="H6:I6"/>
    <mergeCell ref="N6:N7"/>
    <mergeCell ref="O6:O7"/>
    <mergeCell ref="P6:P7"/>
    <mergeCell ref="W6:W7"/>
    <mergeCell ref="U6:U7"/>
    <mergeCell ref="V6:V7"/>
    <mergeCell ref="Q6:Q7"/>
    <mergeCell ref="R6:R7"/>
    <mergeCell ref="S6:S7"/>
    <mergeCell ref="T6:T7"/>
  </mergeCells>
  <printOptions/>
  <pageMargins left="0.5905511811023623" right="0.5905511811023623" top="0.7086614173228347" bottom="0.3937007874015748" header="0.5118110236220472" footer="0.5118110236220472"/>
  <pageSetup horizontalDpi="300" verticalDpi="300" orientation="portrait" paperSize="9" scale="96" r:id="rId1"/>
  <colBreaks count="1" manualBreakCount="1">
    <brk id="12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久留米市役所</dc:creator>
  <cp:keywords/>
  <dc:description/>
  <cp:lastModifiedBy>C19533</cp:lastModifiedBy>
  <cp:lastPrinted>2017-02-07T09:03:44Z</cp:lastPrinted>
  <dcterms:created xsi:type="dcterms:W3CDTF">2005-02-03T00:09:14Z</dcterms:created>
  <dcterms:modified xsi:type="dcterms:W3CDTF">2021-05-19T11:12:35Z</dcterms:modified>
  <cp:category/>
  <cp:version/>
  <cp:contentType/>
  <cp:contentStatus/>
</cp:coreProperties>
</file>