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440" windowWidth="20480" windowHeight="4400" activeTab="0"/>
  </bookViews>
  <sheets>
    <sheet name="7-4-1表" sheetId="1" r:id="rId1"/>
  </sheets>
  <definedNames/>
  <calcPr fullCalcOnLoad="1"/>
</workbook>
</file>

<file path=xl/sharedStrings.xml><?xml version="1.0" encoding="utf-8"?>
<sst xmlns="http://schemas.openxmlformats.org/spreadsheetml/2006/main" count="73" uniqueCount="54">
  <si>
    <t>総数</t>
  </si>
  <si>
    <t>産　業　中　・　小　分　類</t>
  </si>
  <si>
    <t>法人</t>
  </si>
  <si>
    <t>個人</t>
  </si>
  <si>
    <t>総額</t>
  </si>
  <si>
    <t>商品手持額</t>
  </si>
  <si>
    <t>売場面積</t>
  </si>
  <si>
    <t>従業者</t>
  </si>
  <si>
    <t>１人当たり</t>
  </si>
  <si>
    <t>年　間　商　品　販　売　額</t>
  </si>
  <si>
    <t>卸　　　売　　　業</t>
  </si>
  <si>
    <t>総　　　　　　　　　　　　　　　数</t>
  </si>
  <si>
    <t>年 間 商 品 販 売 額</t>
  </si>
  <si>
    <t>各種商品卸売業</t>
  </si>
  <si>
    <t>繊維・衣服等卸売業</t>
  </si>
  <si>
    <t>飲食料品卸売業</t>
  </si>
  <si>
    <t>建築材料，鉱物・金属材料等卸売業</t>
  </si>
  <si>
    <t>建築材料卸売業</t>
  </si>
  <si>
    <t>化学製品卸売業</t>
  </si>
  <si>
    <t>再生資源卸売業</t>
  </si>
  <si>
    <t>機械器具卸売業</t>
  </si>
  <si>
    <t>自動車卸売業</t>
  </si>
  <si>
    <t>電気機械器具卸売業</t>
  </si>
  <si>
    <t>その他の機械器具卸売業</t>
  </si>
  <si>
    <t>その他の卸売業</t>
  </si>
  <si>
    <t>家具・建具・じゅう器等卸売業</t>
  </si>
  <si>
    <t>医薬品・化粧品等卸売業</t>
  </si>
  <si>
    <t>（単位：人・万円・㎡）</t>
  </si>
  <si>
    <t>事　業　所　数</t>
  </si>
  <si>
    <t>従　業　者　数</t>
  </si>
  <si>
    <t>１事業所</t>
  </si>
  <si>
    <t>当たり</t>
  </si>
  <si>
    <t>その他の
収入額</t>
  </si>
  <si>
    <t>繊維品卸売業（衣服，身の回り品を除く）</t>
  </si>
  <si>
    <t>衣服卸売業</t>
  </si>
  <si>
    <t>身の回り品卸売業</t>
  </si>
  <si>
    <t>農畜産物・水産物卸売業</t>
  </si>
  <si>
    <t>食料・飲料卸売業</t>
  </si>
  <si>
    <t>石油・鉱物卸売業</t>
  </si>
  <si>
    <t>鉄鋼製品卸売業</t>
  </si>
  <si>
    <t>非鉄金属卸売業</t>
  </si>
  <si>
    <t>産業機械器具卸売業</t>
  </si>
  <si>
    <t>紙・紙製品卸売業</t>
  </si>
  <si>
    <t>他に分類されない卸売業</t>
  </si>
  <si>
    <t>５０～５５</t>
  </si>
  <si>
    <t>　２.「個人事業所」には「法人でない団体」を含む。</t>
  </si>
  <si>
    <t>注１．管理，補助的経済活動のみを行う事業所、産業細分類が格付不能の事業所、卸売の商品販売額（仲立手数料を</t>
  </si>
  <si>
    <t>　　　者は含めていない。</t>
  </si>
  <si>
    <t>　３．従業者数とは、「個人業主」、「無給家族従業者」、「有給役員」及び「常用雇用者」の計であり、臨時雇用</t>
  </si>
  <si>
    <t>　　　除く）、小売の商品販売額及び仲立手数料のいずれの金額も無い事業所は含まない。</t>
  </si>
  <si>
    <t>　　―平成２６年</t>
  </si>
  <si>
    <t>X</t>
  </si>
  <si>
    <t>７－４　産業（中・小分類）別事業所数、従業者数、年間商品販売額等</t>
  </si>
  <si>
    <t>資料：平成26年商業統計調査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</si>
</sst>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_ * #,##0.0_ ;_ * \-#,##0.0_ ;_ * &quot;-&quot;_ ;_ @_ "/>
    <numFmt numFmtId="179" formatCode="#,##0.0;[Red]\-#,##0.0"/>
    <numFmt numFmtId="180" formatCode="_ * #,##0.0_ ;_ * \-#,##0.0_ ;_ * &quot;-&quot;?_ ;_ @_ "/>
    <numFmt numFmtId="181" formatCode="#,##0.0_);[Red]\(#,##0.0\)"/>
    <numFmt numFmtId="182" formatCode="&quot;Yes&quot;;&quot;Yes&quot;;&quot;No&quot;"/>
    <numFmt numFmtId="183" formatCode="&quot;True&quot;;&quot;True&quot;;&quot;False&quot;"/>
    <numFmt numFmtId="184" formatCode="&quot;On&quot;;&quot;On&quot;;&quot;Off&quot;"/>
    <numFmt numFmtId="185" formatCode="[$€-2]\ #,##0.00_);[Red]\([$€-2]\ #,##0.00\)"/>
  </numFmts>
  <fonts count="47">
    <font>
      <sz val="11"/>
      <name val="ＭＳ ゴシック"/>
      <family val="3"/>
    </font>
    <font>
      <sz val="6"/>
      <name val="ＭＳ ゴシック"/>
      <family val="3"/>
    </font>
    <font>
      <sz val="14"/>
      <name val="ＭＳ 明朝"/>
      <family val="1"/>
    </font>
    <font>
      <sz val="11"/>
      <name val="ＭＳ 明朝"/>
      <family val="1"/>
    </font>
    <font>
      <sz val="9"/>
      <name val="ＭＳ 明朝"/>
      <family val="1"/>
    </font>
    <font>
      <sz val="10"/>
      <name val="ＭＳ 明朝"/>
      <family val="1"/>
    </font>
    <font>
      <sz val="9"/>
      <name val="ＭＳ Ｐゴシック"/>
      <family val="3"/>
    </font>
    <font>
      <sz val="8"/>
      <name val="明朝"/>
      <family val="1"/>
    </font>
    <font>
      <u val="single"/>
      <sz val="8.25"/>
      <color indexed="12"/>
      <name val="ＭＳ ゴシック"/>
      <family val="3"/>
    </font>
    <font>
      <u val="single"/>
      <sz val="8.25"/>
      <color indexed="36"/>
      <name val="ＭＳ ゴシック"/>
      <family val="3"/>
    </font>
    <font>
      <sz val="11"/>
      <name val="ＭＳ Ｐゴシック"/>
      <family val="3"/>
    </font>
    <font>
      <sz val="6"/>
      <name val="ＭＳ Ｐゴシック"/>
      <family val="3"/>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Alignment="1">
      <alignment horizontal="right"/>
    </xf>
    <xf numFmtId="0" fontId="5" fillId="0" borderId="11" xfId="0" applyFont="1" applyBorder="1" applyAlignment="1">
      <alignment horizont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Border="1" applyAlignment="1">
      <alignment horizontal="distributed"/>
    </xf>
    <xf numFmtId="0" fontId="5" fillId="0" borderId="11" xfId="0" applyFont="1" applyBorder="1" applyAlignment="1">
      <alignment horizontal="distributed"/>
    </xf>
    <xf numFmtId="49" fontId="5" fillId="0" borderId="0" xfId="0" applyNumberFormat="1" applyFont="1" applyAlignment="1">
      <alignment/>
    </xf>
    <xf numFmtId="49" fontId="5" fillId="0" borderId="0" xfId="0" applyNumberFormat="1" applyFont="1" applyBorder="1" applyAlignment="1">
      <alignment/>
    </xf>
    <xf numFmtId="49" fontId="5" fillId="0" borderId="0" xfId="0" applyNumberFormat="1" applyFont="1" applyAlignment="1">
      <alignment horizontal="right"/>
    </xf>
    <xf numFmtId="0" fontId="4" fillId="0" borderId="0" xfId="0" applyFont="1" applyBorder="1" applyAlignment="1">
      <alignment horizontal="distributed"/>
    </xf>
    <xf numFmtId="0" fontId="5" fillId="0" borderId="10" xfId="0" applyFont="1" applyBorder="1" applyAlignment="1">
      <alignment/>
    </xf>
    <xf numFmtId="0" fontId="5" fillId="0" borderId="10" xfId="0" applyFont="1" applyBorder="1" applyAlignment="1">
      <alignment horizontal="distributed"/>
    </xf>
    <xf numFmtId="0" fontId="5" fillId="0" borderId="12" xfId="0" applyFont="1" applyBorder="1" applyAlignment="1">
      <alignment horizontal="distributed"/>
    </xf>
    <xf numFmtId="178" fontId="6" fillId="0" borderId="0" xfId="0" applyNumberFormat="1" applyFont="1" applyAlignment="1">
      <alignment vertical="center"/>
    </xf>
    <xf numFmtId="41" fontId="7" fillId="0" borderId="0" xfId="49" applyNumberFormat="1" applyFont="1" applyAlignment="1">
      <alignment horizontal="right" vertical="center"/>
    </xf>
    <xf numFmtId="178" fontId="7" fillId="0" borderId="0" xfId="0" applyNumberFormat="1" applyFont="1" applyAlignment="1">
      <alignment horizontal="right" vertical="center"/>
    </xf>
    <xf numFmtId="178" fontId="7" fillId="0" borderId="0" xfId="0" applyNumberFormat="1" applyFont="1" applyAlignment="1">
      <alignment vertical="center"/>
    </xf>
    <xf numFmtId="0" fontId="5" fillId="0" borderId="13" xfId="0" applyFont="1" applyBorder="1" applyAlignment="1">
      <alignment/>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horizontal="centerContinuous"/>
    </xf>
    <xf numFmtId="49" fontId="2" fillId="0" borderId="0" xfId="0" applyNumberFormat="1" applyFont="1" applyAlignment="1">
      <alignment/>
    </xf>
    <xf numFmtId="49" fontId="5" fillId="0" borderId="0" xfId="0" applyNumberFormat="1" applyFont="1" applyBorder="1" applyAlignment="1">
      <alignment/>
    </xf>
    <xf numFmtId="176" fontId="4" fillId="0" borderId="10" xfId="0" applyNumberFormat="1" applyFont="1" applyBorder="1" applyAlignment="1">
      <alignment/>
    </xf>
    <xf numFmtId="177" fontId="4" fillId="0" borderId="10" xfId="0" applyNumberFormat="1" applyFont="1" applyBorder="1" applyAlignment="1">
      <alignment/>
    </xf>
    <xf numFmtId="41" fontId="4" fillId="0" borderId="0" xfId="49" applyNumberFormat="1" applyFont="1" applyFill="1" applyBorder="1" applyAlignment="1">
      <alignment horizontal="right"/>
    </xf>
    <xf numFmtId="41" fontId="4" fillId="0" borderId="0" xfId="49" applyNumberFormat="1" applyFont="1" applyBorder="1" applyAlignment="1">
      <alignment horizontal="right"/>
    </xf>
    <xf numFmtId="41" fontId="4" fillId="0" borderId="15" xfId="49" applyNumberFormat="1" applyFont="1" applyBorder="1" applyAlignment="1">
      <alignment horizontal="right"/>
    </xf>
    <xf numFmtId="0" fontId="5" fillId="0" borderId="21" xfId="0" applyFont="1" applyBorder="1" applyAlignment="1">
      <alignment horizontal="center" vertical="center" wrapText="1"/>
    </xf>
    <xf numFmtId="0" fontId="4" fillId="0" borderId="0" xfId="0" applyFont="1" applyAlignment="1">
      <alignment/>
    </xf>
    <xf numFmtId="0" fontId="12" fillId="0" borderId="0" xfId="61" applyFont="1" applyFill="1">
      <alignment vertical="center"/>
      <protection/>
    </xf>
    <xf numFmtId="0" fontId="12" fillId="0" borderId="0" xfId="63" applyFont="1" applyFill="1">
      <alignment vertical="center"/>
      <protection/>
    </xf>
    <xf numFmtId="0" fontId="12" fillId="0" borderId="0" xfId="0" applyFont="1" applyAlignment="1">
      <alignment/>
    </xf>
    <xf numFmtId="0" fontId="2" fillId="0" borderId="0" xfId="0" applyFont="1" applyFill="1" applyAlignment="1">
      <alignment horizontal="centerContinuous"/>
    </xf>
    <xf numFmtId="0" fontId="2" fillId="0" borderId="0" xfId="0" applyFont="1" applyFill="1" applyAlignment="1">
      <alignment/>
    </xf>
    <xf numFmtId="0" fontId="3" fillId="0" borderId="0" xfId="0" applyFont="1" applyFill="1" applyAlignment="1">
      <alignment/>
    </xf>
    <xf numFmtId="176" fontId="4" fillId="0" borderId="0" xfId="0" applyNumberFormat="1" applyFont="1" applyFill="1" applyAlignment="1">
      <alignment/>
    </xf>
    <xf numFmtId="176" fontId="4" fillId="0" borderId="10" xfId="0" applyNumberFormat="1" applyFont="1" applyFill="1" applyBorder="1" applyAlignment="1">
      <alignment/>
    </xf>
    <xf numFmtId="176" fontId="4" fillId="0" borderId="0" xfId="0" applyNumberFormat="1" applyFont="1" applyFill="1" applyAlignment="1">
      <alignment horizontal="right" vertical="center"/>
    </xf>
    <xf numFmtId="178" fontId="4" fillId="0" borderId="0" xfId="49" applyNumberFormat="1" applyFont="1" applyBorder="1" applyAlignment="1">
      <alignment horizontal="right"/>
    </xf>
    <xf numFmtId="176" fontId="4" fillId="0" borderId="15" xfId="0" applyNumberFormat="1" applyFont="1" applyBorder="1" applyAlignment="1">
      <alignment horizontal="right"/>
    </xf>
    <xf numFmtId="176" fontId="4" fillId="0" borderId="0" xfId="0" applyNumberFormat="1" applyFont="1" applyFill="1" applyBorder="1" applyAlignment="1">
      <alignment horizontal="right"/>
    </xf>
    <xf numFmtId="176" fontId="4" fillId="0" borderId="0" xfId="0" applyNumberFormat="1" applyFont="1" applyBorder="1" applyAlignment="1">
      <alignment horizontal="right"/>
    </xf>
    <xf numFmtId="41" fontId="4" fillId="33" borderId="0" xfId="49" applyNumberFormat="1" applyFont="1" applyFill="1" applyBorder="1" applyAlignment="1">
      <alignment horizontal="right"/>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Border="1" applyAlignment="1">
      <alignment horizontal="center"/>
    </xf>
    <xf numFmtId="177" fontId="4" fillId="0" borderId="13" xfId="0" applyNumberFormat="1" applyFont="1" applyBorder="1" applyAlignment="1">
      <alignment horizontal="right"/>
    </xf>
    <xf numFmtId="0" fontId="0" fillId="0" borderId="13" xfId="0"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 8"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showGridLines="0" tabSelected="1" zoomScalePageLayoutView="0" workbookViewId="0" topLeftCell="A1">
      <selection activeCell="A1" sqref="A1"/>
    </sheetView>
  </sheetViews>
  <sheetFormatPr defaultColWidth="9" defaultRowHeight="14.25"/>
  <cols>
    <col min="1" max="1" width="1.390625" style="2" customWidth="1"/>
    <col min="2" max="2" width="9.69921875" style="2" customWidth="1"/>
    <col min="3" max="3" width="33.59765625" style="2" customWidth="1"/>
    <col min="4" max="4" width="1.390625" style="2" customWidth="1"/>
    <col min="5" max="5" width="7.59765625" style="2" customWidth="1"/>
    <col min="6" max="10" width="7.59765625" style="49" customWidth="1"/>
    <col min="11" max="11" width="11.3984375" style="2" customWidth="1"/>
    <col min="12" max="13" width="11.3984375" style="49" customWidth="1"/>
    <col min="14" max="15" width="10.5" style="49" hidden="1" customWidth="1"/>
    <col min="16" max="16" width="9.59765625" style="2" customWidth="1"/>
    <col min="17" max="18" width="12.69921875" style="2" customWidth="1"/>
    <col min="19" max="16384" width="9" style="2" customWidth="1"/>
  </cols>
  <sheetData>
    <row r="1" spans="1:15" s="1" customFormat="1" ht="16.5">
      <c r="A1" s="34" t="s">
        <v>52</v>
      </c>
      <c r="B1" s="34"/>
      <c r="C1" s="34"/>
      <c r="D1" s="34"/>
      <c r="E1" s="34"/>
      <c r="F1" s="47"/>
      <c r="G1" s="47"/>
      <c r="H1" s="47"/>
      <c r="I1" s="47"/>
      <c r="J1" s="47"/>
      <c r="K1" s="48"/>
      <c r="L1" s="48"/>
      <c r="M1" s="48"/>
      <c r="N1" s="48"/>
      <c r="O1" s="48"/>
    </row>
    <row r="2" spans="3:15" s="1" customFormat="1" ht="16.5">
      <c r="C2" s="35" t="s">
        <v>50</v>
      </c>
      <c r="F2" s="48"/>
      <c r="G2" s="48"/>
      <c r="H2" s="48"/>
      <c r="I2" s="48"/>
      <c r="J2" s="48"/>
      <c r="K2" s="48"/>
      <c r="L2" s="48"/>
      <c r="M2" s="48"/>
      <c r="N2" s="48"/>
      <c r="O2" s="48"/>
    </row>
    <row r="3" ht="12.75" customHeight="1">
      <c r="K3" s="49"/>
    </row>
    <row r="4" spans="2:18" ht="12.75" customHeight="1" thickBot="1">
      <c r="B4" s="3"/>
      <c r="C4" s="3"/>
      <c r="D4" s="4"/>
      <c r="K4" s="49"/>
      <c r="Q4" s="43"/>
      <c r="R4" s="5" t="s">
        <v>27</v>
      </c>
    </row>
    <row r="5" spans="1:18" ht="18" customHeight="1">
      <c r="A5" s="23"/>
      <c r="B5" s="67" t="s">
        <v>1</v>
      </c>
      <c r="C5" s="67"/>
      <c r="D5" s="24"/>
      <c r="E5" s="70" t="s">
        <v>28</v>
      </c>
      <c r="F5" s="70"/>
      <c r="G5" s="70"/>
      <c r="H5" s="71" t="s">
        <v>29</v>
      </c>
      <c r="I5" s="71"/>
      <c r="J5" s="72"/>
      <c r="K5" s="71" t="s">
        <v>9</v>
      </c>
      <c r="L5" s="71"/>
      <c r="M5" s="71"/>
      <c r="N5" s="58" t="s">
        <v>32</v>
      </c>
      <c r="O5" s="61" t="s">
        <v>5</v>
      </c>
      <c r="P5" s="76" t="s">
        <v>6</v>
      </c>
      <c r="Q5" s="79" t="s">
        <v>12</v>
      </c>
      <c r="R5" s="80"/>
    </row>
    <row r="6" spans="1:18" ht="18" customHeight="1">
      <c r="A6" s="7"/>
      <c r="B6" s="68"/>
      <c r="C6" s="68"/>
      <c r="D6" s="25"/>
      <c r="E6" s="81" t="s">
        <v>0</v>
      </c>
      <c r="F6" s="64" t="s">
        <v>3</v>
      </c>
      <c r="G6" s="64" t="s">
        <v>2</v>
      </c>
      <c r="H6" s="64" t="s">
        <v>0</v>
      </c>
      <c r="I6" s="65" t="s">
        <v>3</v>
      </c>
      <c r="J6" s="64" t="s">
        <v>2</v>
      </c>
      <c r="K6" s="64" t="s">
        <v>4</v>
      </c>
      <c r="L6" s="65" t="s">
        <v>3</v>
      </c>
      <c r="M6" s="64" t="s">
        <v>2</v>
      </c>
      <c r="N6" s="59"/>
      <c r="O6" s="62"/>
      <c r="P6" s="77"/>
      <c r="Q6" s="42" t="s">
        <v>30</v>
      </c>
      <c r="R6" s="26" t="s">
        <v>7</v>
      </c>
    </row>
    <row r="7" spans="1:18" ht="18" customHeight="1">
      <c r="A7" s="27"/>
      <c r="B7" s="69"/>
      <c r="C7" s="69"/>
      <c r="D7" s="28"/>
      <c r="E7" s="78"/>
      <c r="F7" s="63"/>
      <c r="G7" s="63"/>
      <c r="H7" s="63"/>
      <c r="I7" s="66"/>
      <c r="J7" s="63"/>
      <c r="K7" s="63"/>
      <c r="L7" s="66"/>
      <c r="M7" s="63"/>
      <c r="N7" s="60"/>
      <c r="O7" s="63"/>
      <c r="P7" s="78"/>
      <c r="Q7" s="29" t="s">
        <v>31</v>
      </c>
      <c r="R7" s="30" t="s">
        <v>8</v>
      </c>
    </row>
    <row r="8" spans="1:18" ht="17.25" customHeight="1">
      <c r="A8" s="7"/>
      <c r="B8" s="7"/>
      <c r="C8" s="8"/>
      <c r="D8" s="31"/>
      <c r="E8" s="32"/>
      <c r="F8" s="50"/>
      <c r="G8" s="50"/>
      <c r="H8" s="50"/>
      <c r="I8" s="50"/>
      <c r="J8" s="50"/>
      <c r="K8" s="50"/>
      <c r="L8" s="50"/>
      <c r="M8" s="50"/>
      <c r="N8" s="52"/>
      <c r="O8" s="52"/>
      <c r="P8" s="32"/>
      <c r="Q8" s="33"/>
      <c r="R8" s="33"/>
    </row>
    <row r="9" spans="1:19" ht="17.25" customHeight="1">
      <c r="A9" s="7"/>
      <c r="B9" s="73" t="s">
        <v>11</v>
      </c>
      <c r="C9" s="73"/>
      <c r="D9" s="6"/>
      <c r="E9" s="41">
        <v>2844</v>
      </c>
      <c r="F9" s="39">
        <v>1095</v>
      </c>
      <c r="G9" s="39">
        <v>1749</v>
      </c>
      <c r="H9" s="39">
        <v>20939</v>
      </c>
      <c r="I9" s="39">
        <v>3455</v>
      </c>
      <c r="J9" s="39">
        <v>17484</v>
      </c>
      <c r="K9" s="39">
        <v>68506660</v>
      </c>
      <c r="L9" s="39">
        <v>2963934</v>
      </c>
      <c r="M9" s="39">
        <v>65542726</v>
      </c>
      <c r="N9" s="39">
        <v>2008751</v>
      </c>
      <c r="O9" s="39">
        <v>3987440</v>
      </c>
      <c r="P9" s="40">
        <v>344152</v>
      </c>
      <c r="Q9" s="53">
        <f>K9/E9</f>
        <v>24088.136427566806</v>
      </c>
      <c r="R9" s="53">
        <f>K9/H9</f>
        <v>3271.7254883232245</v>
      </c>
      <c r="S9" s="19"/>
    </row>
    <row r="10" spans="1:18" ht="17.25" customHeight="1">
      <c r="A10" s="7"/>
      <c r="B10" s="7"/>
      <c r="C10" s="8"/>
      <c r="D10" s="9"/>
      <c r="E10" s="54"/>
      <c r="F10" s="39"/>
      <c r="G10" s="55"/>
      <c r="H10" s="55"/>
      <c r="I10" s="39"/>
      <c r="J10" s="55"/>
      <c r="K10" s="55"/>
      <c r="L10" s="55"/>
      <c r="M10" s="55"/>
      <c r="N10" s="55"/>
      <c r="O10" s="55"/>
      <c r="P10" s="56"/>
      <c r="Q10" s="53"/>
      <c r="R10" s="53"/>
    </row>
    <row r="11" spans="1:19" ht="17.25" customHeight="1">
      <c r="A11" s="7"/>
      <c r="B11" s="36" t="s">
        <v>44</v>
      </c>
      <c r="C11" s="10" t="s">
        <v>10</v>
      </c>
      <c r="D11" s="11"/>
      <c r="E11" s="41">
        <v>782</v>
      </c>
      <c r="F11" s="39">
        <v>167</v>
      </c>
      <c r="G11" s="39">
        <v>612</v>
      </c>
      <c r="H11" s="39">
        <v>6279</v>
      </c>
      <c r="I11" s="39">
        <v>500</v>
      </c>
      <c r="J11" s="39">
        <v>5779</v>
      </c>
      <c r="K11" s="39">
        <v>39864969</v>
      </c>
      <c r="L11" s="39">
        <v>635811</v>
      </c>
      <c r="M11" s="39">
        <v>39229158</v>
      </c>
      <c r="N11" s="39">
        <v>933976</v>
      </c>
      <c r="O11" s="39">
        <v>1786334</v>
      </c>
      <c r="P11" s="40">
        <v>0</v>
      </c>
      <c r="Q11" s="53">
        <f>K11/E11</f>
        <v>50978.221227621485</v>
      </c>
      <c r="R11" s="53">
        <f aca="true" t="shared" si="0" ref="R11:R43">K11/H11</f>
        <v>6348.935977066411</v>
      </c>
      <c r="S11" s="19"/>
    </row>
    <row r="12" spans="1:18" ht="17.25" customHeight="1">
      <c r="A12" s="7"/>
      <c r="B12" s="12"/>
      <c r="C12" s="10"/>
      <c r="D12" s="11"/>
      <c r="E12" s="54"/>
      <c r="F12" s="39"/>
      <c r="G12" s="55"/>
      <c r="H12" s="55"/>
      <c r="I12" s="39"/>
      <c r="J12" s="55"/>
      <c r="K12" s="55"/>
      <c r="L12" s="55"/>
      <c r="M12" s="55"/>
      <c r="N12" s="55"/>
      <c r="O12" s="55"/>
      <c r="P12" s="56"/>
      <c r="Q12" s="53"/>
      <c r="R12" s="53"/>
    </row>
    <row r="13" spans="1:19" ht="17.25" customHeight="1">
      <c r="A13" s="7"/>
      <c r="B13" s="13">
        <v>50</v>
      </c>
      <c r="C13" s="10" t="s">
        <v>13</v>
      </c>
      <c r="D13" s="11"/>
      <c r="E13" s="41">
        <v>3</v>
      </c>
      <c r="F13" s="39">
        <v>0</v>
      </c>
      <c r="G13" s="39">
        <v>3</v>
      </c>
      <c r="H13" s="39">
        <v>15</v>
      </c>
      <c r="I13" s="39">
        <v>0</v>
      </c>
      <c r="J13" s="39">
        <v>15</v>
      </c>
      <c r="K13" s="39">
        <v>110030</v>
      </c>
      <c r="L13" s="39">
        <v>0</v>
      </c>
      <c r="M13" s="39">
        <v>110030</v>
      </c>
      <c r="N13" s="39">
        <v>1200</v>
      </c>
      <c r="O13" s="39">
        <v>2988</v>
      </c>
      <c r="P13" s="40">
        <v>0</v>
      </c>
      <c r="Q13" s="53">
        <f>K13/E13</f>
        <v>36676.666666666664</v>
      </c>
      <c r="R13" s="53">
        <f t="shared" si="0"/>
        <v>7335.333333333333</v>
      </c>
      <c r="S13" s="21"/>
    </row>
    <row r="14" spans="1:19" ht="17.25" customHeight="1">
      <c r="A14" s="7"/>
      <c r="B14" s="14">
        <v>501</v>
      </c>
      <c r="C14" s="10" t="s">
        <v>13</v>
      </c>
      <c r="D14" s="11"/>
      <c r="E14" s="41">
        <v>3</v>
      </c>
      <c r="F14" s="39">
        <v>0</v>
      </c>
      <c r="G14" s="39">
        <v>3</v>
      </c>
      <c r="H14" s="39">
        <v>15</v>
      </c>
      <c r="I14" s="39">
        <v>0</v>
      </c>
      <c r="J14" s="39">
        <v>15</v>
      </c>
      <c r="K14" s="39">
        <v>110030</v>
      </c>
      <c r="L14" s="39">
        <v>0</v>
      </c>
      <c r="M14" s="39">
        <v>110030</v>
      </c>
      <c r="N14" s="39">
        <v>1200</v>
      </c>
      <c r="O14" s="39">
        <v>2988</v>
      </c>
      <c r="P14" s="40">
        <v>0</v>
      </c>
      <c r="Q14" s="53">
        <f aca="true" t="shared" si="1" ref="Q14:Q43">K14/E14</f>
        <v>36676.666666666664</v>
      </c>
      <c r="R14" s="53">
        <f t="shared" si="0"/>
        <v>7335.333333333333</v>
      </c>
      <c r="S14" s="21"/>
    </row>
    <row r="15" spans="1:18" ht="17.25" customHeight="1">
      <c r="A15" s="7"/>
      <c r="B15" s="12"/>
      <c r="C15" s="10"/>
      <c r="D15" s="11"/>
      <c r="E15" s="54"/>
      <c r="F15" s="39"/>
      <c r="G15" s="55"/>
      <c r="H15" s="55"/>
      <c r="I15" s="39"/>
      <c r="J15" s="55"/>
      <c r="K15" s="55"/>
      <c r="L15" s="55"/>
      <c r="M15" s="55"/>
      <c r="N15" s="55"/>
      <c r="O15" s="55"/>
      <c r="P15" s="56"/>
      <c r="Q15" s="53"/>
      <c r="R15" s="53"/>
    </row>
    <row r="16" spans="1:19" ht="17.25" customHeight="1">
      <c r="A16" s="7"/>
      <c r="B16" s="12">
        <v>51</v>
      </c>
      <c r="C16" s="10" t="s">
        <v>14</v>
      </c>
      <c r="D16" s="11"/>
      <c r="E16" s="41">
        <v>55</v>
      </c>
      <c r="F16" s="39">
        <v>10</v>
      </c>
      <c r="G16" s="39">
        <v>45</v>
      </c>
      <c r="H16" s="39">
        <v>329</v>
      </c>
      <c r="I16" s="39">
        <v>22</v>
      </c>
      <c r="J16" s="39">
        <v>307</v>
      </c>
      <c r="K16" s="39">
        <v>1248993</v>
      </c>
      <c r="L16" s="39">
        <v>32653</v>
      </c>
      <c r="M16" s="39">
        <v>1216340</v>
      </c>
      <c r="N16" s="39">
        <v>23089</v>
      </c>
      <c r="O16" s="39">
        <v>142622</v>
      </c>
      <c r="P16" s="40">
        <v>0</v>
      </c>
      <c r="Q16" s="53">
        <f t="shared" si="1"/>
        <v>22708.963636363635</v>
      </c>
      <c r="R16" s="53">
        <f t="shared" si="0"/>
        <v>3796.3313069908813</v>
      </c>
      <c r="S16" s="21"/>
    </row>
    <row r="17" spans="1:19" ht="17.25" customHeight="1">
      <c r="A17" s="7"/>
      <c r="B17" s="14">
        <v>511</v>
      </c>
      <c r="C17" s="15" t="s">
        <v>33</v>
      </c>
      <c r="D17" s="11"/>
      <c r="E17" s="41">
        <v>8</v>
      </c>
      <c r="F17" s="39">
        <v>0</v>
      </c>
      <c r="G17" s="39">
        <v>8</v>
      </c>
      <c r="H17" s="39">
        <v>71</v>
      </c>
      <c r="I17" s="39">
        <v>0</v>
      </c>
      <c r="J17" s="39">
        <v>71</v>
      </c>
      <c r="K17" s="40">
        <v>336968</v>
      </c>
      <c r="L17" s="57">
        <v>0</v>
      </c>
      <c r="M17" s="57">
        <v>336968</v>
      </c>
      <c r="N17" s="39">
        <v>21027</v>
      </c>
      <c r="O17" s="39">
        <v>16381</v>
      </c>
      <c r="P17" s="40">
        <v>0</v>
      </c>
      <c r="Q17" s="53">
        <f t="shared" si="1"/>
        <v>42121</v>
      </c>
      <c r="R17" s="53">
        <f t="shared" si="0"/>
        <v>4746.028169014085</v>
      </c>
      <c r="S17" s="21"/>
    </row>
    <row r="18" spans="1:19" ht="17.25" customHeight="1">
      <c r="A18" s="7"/>
      <c r="B18" s="14">
        <v>512</v>
      </c>
      <c r="C18" s="10" t="s">
        <v>34</v>
      </c>
      <c r="D18" s="11"/>
      <c r="E18" s="41">
        <v>24</v>
      </c>
      <c r="F18" s="39">
        <v>6</v>
      </c>
      <c r="G18" s="39">
        <v>18</v>
      </c>
      <c r="H18" s="39">
        <v>111</v>
      </c>
      <c r="I18" s="39">
        <v>13</v>
      </c>
      <c r="J18" s="39">
        <v>98</v>
      </c>
      <c r="K18" s="40">
        <v>176813</v>
      </c>
      <c r="L18" s="39">
        <v>18874</v>
      </c>
      <c r="M18" s="39">
        <v>157939</v>
      </c>
      <c r="N18" s="39">
        <v>1780</v>
      </c>
      <c r="O18" s="39">
        <v>31999</v>
      </c>
      <c r="P18" s="40">
        <v>0</v>
      </c>
      <c r="Q18" s="53">
        <f t="shared" si="1"/>
        <v>7367.208333333333</v>
      </c>
      <c r="R18" s="53">
        <f t="shared" si="0"/>
        <v>1592.9099099099099</v>
      </c>
      <c r="S18" s="21"/>
    </row>
    <row r="19" spans="1:19" ht="17.25" customHeight="1">
      <c r="A19" s="7"/>
      <c r="B19" s="14">
        <v>513</v>
      </c>
      <c r="C19" s="10" t="s">
        <v>35</v>
      </c>
      <c r="D19" s="11"/>
      <c r="E19" s="41">
        <v>23</v>
      </c>
      <c r="F19" s="39">
        <v>4</v>
      </c>
      <c r="G19" s="39">
        <v>19</v>
      </c>
      <c r="H19" s="39">
        <v>147</v>
      </c>
      <c r="I19" s="39">
        <v>9</v>
      </c>
      <c r="J19" s="39">
        <v>138</v>
      </c>
      <c r="K19" s="40">
        <v>735212</v>
      </c>
      <c r="L19" s="39">
        <v>13779</v>
      </c>
      <c r="M19" s="39">
        <v>721433</v>
      </c>
      <c r="N19" s="39">
        <v>282</v>
      </c>
      <c r="O19" s="39">
        <v>94242</v>
      </c>
      <c r="P19" s="40">
        <v>0</v>
      </c>
      <c r="Q19" s="53">
        <f t="shared" si="1"/>
        <v>31965.739130434784</v>
      </c>
      <c r="R19" s="53">
        <f t="shared" si="0"/>
        <v>5001.442176870748</v>
      </c>
      <c r="S19" s="21"/>
    </row>
    <row r="20" spans="1:18" ht="17.25" customHeight="1">
      <c r="A20" s="7"/>
      <c r="B20" s="12"/>
      <c r="C20" s="10"/>
      <c r="D20" s="11"/>
      <c r="E20" s="54"/>
      <c r="F20" s="39"/>
      <c r="G20" s="55"/>
      <c r="H20" s="55"/>
      <c r="I20" s="39"/>
      <c r="J20" s="55"/>
      <c r="K20" s="56"/>
      <c r="L20" s="39"/>
      <c r="M20" s="55"/>
      <c r="N20" s="55"/>
      <c r="O20" s="55"/>
      <c r="P20" s="56"/>
      <c r="Q20" s="53"/>
      <c r="R20" s="53"/>
    </row>
    <row r="21" spans="1:19" ht="17.25" customHeight="1">
      <c r="A21" s="7"/>
      <c r="B21" s="12">
        <v>52</v>
      </c>
      <c r="C21" s="10" t="s">
        <v>15</v>
      </c>
      <c r="D21" s="11"/>
      <c r="E21" s="41">
        <v>163</v>
      </c>
      <c r="F21" s="39">
        <v>53</v>
      </c>
      <c r="G21" s="39">
        <v>110</v>
      </c>
      <c r="H21" s="39">
        <v>1450</v>
      </c>
      <c r="I21" s="39">
        <v>174</v>
      </c>
      <c r="J21" s="39">
        <v>1276</v>
      </c>
      <c r="K21" s="40">
        <v>10073438</v>
      </c>
      <c r="L21" s="39">
        <v>296678</v>
      </c>
      <c r="M21" s="39">
        <v>9776760</v>
      </c>
      <c r="N21" s="39">
        <v>98365</v>
      </c>
      <c r="O21" s="39">
        <v>506277</v>
      </c>
      <c r="P21" s="40">
        <v>0</v>
      </c>
      <c r="Q21" s="53">
        <f>K21/E21</f>
        <v>61800.233128834356</v>
      </c>
      <c r="R21" s="53">
        <f t="shared" si="0"/>
        <v>6947.198620689655</v>
      </c>
      <c r="S21" s="21"/>
    </row>
    <row r="22" spans="1:18" ht="17.25" customHeight="1">
      <c r="A22" s="7"/>
      <c r="B22" s="14">
        <v>521</v>
      </c>
      <c r="C22" s="10" t="s">
        <v>36</v>
      </c>
      <c r="D22" s="11"/>
      <c r="E22" s="41">
        <v>93</v>
      </c>
      <c r="F22" s="39">
        <v>36</v>
      </c>
      <c r="G22" s="39">
        <v>57</v>
      </c>
      <c r="H22" s="39">
        <v>825</v>
      </c>
      <c r="I22" s="39">
        <v>118</v>
      </c>
      <c r="J22" s="39">
        <v>707</v>
      </c>
      <c r="K22" s="40">
        <v>5444028</v>
      </c>
      <c r="L22" s="39">
        <v>237032</v>
      </c>
      <c r="M22" s="39">
        <v>5206996</v>
      </c>
      <c r="N22" s="39">
        <v>93258</v>
      </c>
      <c r="O22" s="39">
        <v>282674</v>
      </c>
      <c r="P22" s="40">
        <v>0</v>
      </c>
      <c r="Q22" s="53">
        <f t="shared" si="1"/>
        <v>58537.93548387097</v>
      </c>
      <c r="R22" s="53">
        <f t="shared" si="0"/>
        <v>6598.821818181818</v>
      </c>
    </row>
    <row r="23" spans="1:18" ht="17.25" customHeight="1">
      <c r="A23" s="7"/>
      <c r="B23" s="14">
        <v>522</v>
      </c>
      <c r="C23" s="10" t="s">
        <v>37</v>
      </c>
      <c r="D23" s="11"/>
      <c r="E23" s="41">
        <v>70</v>
      </c>
      <c r="F23" s="39">
        <v>17</v>
      </c>
      <c r="G23" s="39">
        <v>53</v>
      </c>
      <c r="H23" s="39">
        <v>625</v>
      </c>
      <c r="I23" s="39">
        <v>56</v>
      </c>
      <c r="J23" s="39">
        <v>569</v>
      </c>
      <c r="K23" s="40">
        <v>4629410</v>
      </c>
      <c r="L23" s="39">
        <v>59646</v>
      </c>
      <c r="M23" s="39">
        <v>4569764</v>
      </c>
      <c r="N23" s="39">
        <v>5107</v>
      </c>
      <c r="O23" s="39">
        <v>223603</v>
      </c>
      <c r="P23" s="40">
        <v>0</v>
      </c>
      <c r="Q23" s="53">
        <f t="shared" si="1"/>
        <v>66134.42857142857</v>
      </c>
      <c r="R23" s="53">
        <f t="shared" si="0"/>
        <v>7407.056</v>
      </c>
    </row>
    <row r="24" spans="1:18" ht="17.25" customHeight="1">
      <c r="A24" s="7"/>
      <c r="B24" s="12"/>
      <c r="C24" s="10"/>
      <c r="D24" s="11"/>
      <c r="E24" s="54"/>
      <c r="F24" s="39"/>
      <c r="G24" s="55"/>
      <c r="H24" s="55"/>
      <c r="I24" s="39"/>
      <c r="J24" s="55"/>
      <c r="K24" s="56"/>
      <c r="L24" s="55"/>
      <c r="M24" s="55"/>
      <c r="N24" s="55"/>
      <c r="O24" s="55"/>
      <c r="P24" s="56"/>
      <c r="Q24" s="53"/>
      <c r="R24" s="53"/>
    </row>
    <row r="25" spans="1:19" ht="17.25" customHeight="1">
      <c r="A25" s="7"/>
      <c r="B25" s="12">
        <v>53</v>
      </c>
      <c r="C25" s="10" t="s">
        <v>16</v>
      </c>
      <c r="D25" s="11"/>
      <c r="E25" s="41">
        <v>147</v>
      </c>
      <c r="F25" s="39">
        <v>29</v>
      </c>
      <c r="G25" s="39">
        <v>118</v>
      </c>
      <c r="H25" s="39">
        <v>1390</v>
      </c>
      <c r="I25" s="39">
        <v>92</v>
      </c>
      <c r="J25" s="39">
        <v>1298</v>
      </c>
      <c r="K25" s="40">
        <v>9881139</v>
      </c>
      <c r="L25" s="39">
        <v>112591</v>
      </c>
      <c r="M25" s="39">
        <v>9768548</v>
      </c>
      <c r="N25" s="39">
        <v>372549</v>
      </c>
      <c r="O25" s="39">
        <v>448574</v>
      </c>
      <c r="P25" s="40">
        <v>0</v>
      </c>
      <c r="Q25" s="53">
        <f t="shared" si="1"/>
        <v>67218.63265306123</v>
      </c>
      <c r="R25" s="53">
        <f t="shared" si="0"/>
        <v>7108.73309352518</v>
      </c>
      <c r="S25" s="21"/>
    </row>
    <row r="26" spans="1:19" ht="17.25" customHeight="1">
      <c r="A26" s="7"/>
      <c r="B26" s="14">
        <v>531</v>
      </c>
      <c r="C26" s="10" t="s">
        <v>17</v>
      </c>
      <c r="D26" s="11"/>
      <c r="E26" s="41">
        <v>72</v>
      </c>
      <c r="F26" s="39">
        <v>18</v>
      </c>
      <c r="G26" s="39">
        <v>54</v>
      </c>
      <c r="H26" s="39">
        <v>500</v>
      </c>
      <c r="I26" s="39">
        <v>53</v>
      </c>
      <c r="J26" s="39">
        <v>447</v>
      </c>
      <c r="K26" s="40">
        <v>3237221</v>
      </c>
      <c r="L26" s="39">
        <v>69896</v>
      </c>
      <c r="M26" s="39">
        <v>3167325</v>
      </c>
      <c r="N26" s="39">
        <v>114387</v>
      </c>
      <c r="O26" s="39">
        <v>111413</v>
      </c>
      <c r="P26" s="40">
        <v>0</v>
      </c>
      <c r="Q26" s="53">
        <f t="shared" si="1"/>
        <v>44961.40277777778</v>
      </c>
      <c r="R26" s="53">
        <f t="shared" si="0"/>
        <v>6474.442</v>
      </c>
      <c r="S26" s="21"/>
    </row>
    <row r="27" spans="1:19" ht="17.25" customHeight="1">
      <c r="A27" s="7"/>
      <c r="B27" s="14">
        <v>532</v>
      </c>
      <c r="C27" s="10" t="s">
        <v>18</v>
      </c>
      <c r="D27" s="11"/>
      <c r="E27" s="41">
        <v>25</v>
      </c>
      <c r="F27" s="39">
        <v>1</v>
      </c>
      <c r="G27" s="39">
        <v>24</v>
      </c>
      <c r="H27" s="39">
        <v>305</v>
      </c>
      <c r="I27" s="39">
        <v>4</v>
      </c>
      <c r="J27" s="39">
        <v>301</v>
      </c>
      <c r="K27" s="40">
        <v>2106370</v>
      </c>
      <c r="L27" s="39" t="s">
        <v>51</v>
      </c>
      <c r="M27" s="39" t="s">
        <v>51</v>
      </c>
      <c r="N27" s="39">
        <v>45533</v>
      </c>
      <c r="O27" s="39">
        <v>63836</v>
      </c>
      <c r="P27" s="40">
        <v>0</v>
      </c>
      <c r="Q27" s="53">
        <f t="shared" si="1"/>
        <v>84254.8</v>
      </c>
      <c r="R27" s="53">
        <f t="shared" si="0"/>
        <v>6906.131147540984</v>
      </c>
      <c r="S27" s="21"/>
    </row>
    <row r="28" spans="1:19" ht="17.25" customHeight="1">
      <c r="A28" s="7"/>
      <c r="B28" s="14">
        <v>533</v>
      </c>
      <c r="C28" s="10" t="s">
        <v>38</v>
      </c>
      <c r="D28" s="11"/>
      <c r="E28" s="41">
        <v>18</v>
      </c>
      <c r="F28" s="39">
        <v>3</v>
      </c>
      <c r="G28" s="39">
        <v>15</v>
      </c>
      <c r="H28" s="39">
        <v>261</v>
      </c>
      <c r="I28" s="39">
        <v>9</v>
      </c>
      <c r="J28" s="39">
        <v>252</v>
      </c>
      <c r="K28" s="40">
        <v>2502023</v>
      </c>
      <c r="L28" s="39">
        <v>11301</v>
      </c>
      <c r="M28" s="39">
        <v>2490722</v>
      </c>
      <c r="N28" s="39">
        <v>92417</v>
      </c>
      <c r="O28" s="39">
        <v>19198</v>
      </c>
      <c r="P28" s="40">
        <v>0</v>
      </c>
      <c r="Q28" s="53">
        <f t="shared" si="1"/>
        <v>139001.27777777778</v>
      </c>
      <c r="R28" s="53">
        <f t="shared" si="0"/>
        <v>9586.295019157089</v>
      </c>
      <c r="S28" s="22"/>
    </row>
    <row r="29" spans="1:19" ht="17.25" customHeight="1">
      <c r="A29" s="7"/>
      <c r="B29" s="14">
        <v>534</v>
      </c>
      <c r="C29" s="10" t="s">
        <v>39</v>
      </c>
      <c r="D29" s="11"/>
      <c r="E29" s="41">
        <v>9</v>
      </c>
      <c r="F29" s="39">
        <v>1</v>
      </c>
      <c r="G29" s="39">
        <v>8</v>
      </c>
      <c r="H29" s="39">
        <v>169</v>
      </c>
      <c r="I29" s="39">
        <v>4</v>
      </c>
      <c r="J29" s="39">
        <v>165</v>
      </c>
      <c r="K29" s="40">
        <v>1359990</v>
      </c>
      <c r="L29" s="39" t="s">
        <v>51</v>
      </c>
      <c r="M29" s="39" t="s">
        <v>51</v>
      </c>
      <c r="N29" s="39">
        <v>119768</v>
      </c>
      <c r="O29" s="39">
        <v>79456</v>
      </c>
      <c r="P29" s="40">
        <v>0</v>
      </c>
      <c r="Q29" s="53">
        <f t="shared" si="1"/>
        <v>151110</v>
      </c>
      <c r="R29" s="53">
        <f t="shared" si="0"/>
        <v>8047.278106508876</v>
      </c>
      <c r="S29" s="21"/>
    </row>
    <row r="30" spans="1:19" ht="17.25" customHeight="1">
      <c r="A30" s="7"/>
      <c r="B30" s="14">
        <v>535</v>
      </c>
      <c r="C30" s="10" t="s">
        <v>40</v>
      </c>
      <c r="D30" s="11"/>
      <c r="E30" s="41">
        <v>3</v>
      </c>
      <c r="F30" s="39">
        <v>1</v>
      </c>
      <c r="G30" s="39">
        <v>2</v>
      </c>
      <c r="H30" s="39">
        <v>20</v>
      </c>
      <c r="I30" s="39">
        <v>6</v>
      </c>
      <c r="J30" s="39">
        <v>14</v>
      </c>
      <c r="K30" s="40">
        <v>54820</v>
      </c>
      <c r="L30" s="39" t="s">
        <v>51</v>
      </c>
      <c r="M30" s="39" t="s">
        <v>51</v>
      </c>
      <c r="N30" s="39">
        <v>0</v>
      </c>
      <c r="O30" s="39">
        <v>0</v>
      </c>
      <c r="P30" s="40">
        <v>0</v>
      </c>
      <c r="Q30" s="53">
        <f t="shared" si="1"/>
        <v>18273.333333333332</v>
      </c>
      <c r="R30" s="53">
        <f t="shared" si="0"/>
        <v>2741</v>
      </c>
      <c r="S30" s="21"/>
    </row>
    <row r="31" spans="1:19" ht="17.25" customHeight="1">
      <c r="A31" s="7"/>
      <c r="B31" s="14">
        <v>536</v>
      </c>
      <c r="C31" s="10" t="s">
        <v>19</v>
      </c>
      <c r="D31" s="11"/>
      <c r="E31" s="41">
        <v>20</v>
      </c>
      <c r="F31" s="39">
        <v>5</v>
      </c>
      <c r="G31" s="57">
        <v>15</v>
      </c>
      <c r="H31" s="39">
        <v>135</v>
      </c>
      <c r="I31" s="39">
        <v>16</v>
      </c>
      <c r="J31" s="39">
        <v>119</v>
      </c>
      <c r="K31" s="40">
        <v>620715</v>
      </c>
      <c r="L31" s="39">
        <v>13260</v>
      </c>
      <c r="M31" s="39">
        <v>607455</v>
      </c>
      <c r="N31" s="39">
        <v>444</v>
      </c>
      <c r="O31" s="39">
        <v>174671</v>
      </c>
      <c r="P31" s="40">
        <v>0</v>
      </c>
      <c r="Q31" s="53">
        <f t="shared" si="1"/>
        <v>31035.75</v>
      </c>
      <c r="R31" s="53">
        <f t="shared" si="0"/>
        <v>4597.888888888889</v>
      </c>
      <c r="S31" s="21"/>
    </row>
    <row r="32" spans="1:18" ht="17.25" customHeight="1">
      <c r="A32" s="7"/>
      <c r="B32" s="12"/>
      <c r="C32" s="10"/>
      <c r="D32" s="11"/>
      <c r="E32" s="54"/>
      <c r="F32" s="39"/>
      <c r="G32" s="55"/>
      <c r="H32" s="55"/>
      <c r="I32" s="39"/>
      <c r="J32" s="55"/>
      <c r="K32" s="56"/>
      <c r="L32" s="55"/>
      <c r="M32" s="55"/>
      <c r="N32" s="55"/>
      <c r="O32" s="55"/>
      <c r="P32" s="56"/>
      <c r="Q32" s="53"/>
      <c r="R32" s="53"/>
    </row>
    <row r="33" spans="1:19" ht="17.25" customHeight="1">
      <c r="A33" s="7"/>
      <c r="B33" s="12">
        <v>54</v>
      </c>
      <c r="C33" s="10" t="s">
        <v>20</v>
      </c>
      <c r="D33" s="11"/>
      <c r="E33" s="41">
        <v>196</v>
      </c>
      <c r="F33" s="39">
        <v>22</v>
      </c>
      <c r="G33" s="39">
        <v>174</v>
      </c>
      <c r="H33" s="39">
        <v>1494</v>
      </c>
      <c r="I33" s="39">
        <v>58</v>
      </c>
      <c r="J33" s="39">
        <v>1436</v>
      </c>
      <c r="K33" s="40">
        <v>7809776</v>
      </c>
      <c r="L33" s="39">
        <v>93866</v>
      </c>
      <c r="M33" s="39">
        <v>7715910</v>
      </c>
      <c r="N33" s="39">
        <v>393926</v>
      </c>
      <c r="O33" s="39">
        <v>298660</v>
      </c>
      <c r="P33" s="40">
        <v>0</v>
      </c>
      <c r="Q33" s="53">
        <f t="shared" si="1"/>
        <v>39845.795918367345</v>
      </c>
      <c r="R33" s="53">
        <f t="shared" si="0"/>
        <v>5227.427041499331</v>
      </c>
      <c r="S33" s="20"/>
    </row>
    <row r="34" spans="1:19" ht="17.25" customHeight="1">
      <c r="A34" s="7"/>
      <c r="B34" s="14">
        <v>541</v>
      </c>
      <c r="C34" s="10" t="s">
        <v>41</v>
      </c>
      <c r="D34" s="11"/>
      <c r="E34" s="41">
        <v>75</v>
      </c>
      <c r="F34" s="39">
        <v>9</v>
      </c>
      <c r="G34" s="39">
        <v>66</v>
      </c>
      <c r="H34" s="39">
        <v>447</v>
      </c>
      <c r="I34" s="39">
        <v>20</v>
      </c>
      <c r="J34" s="39">
        <v>427</v>
      </c>
      <c r="K34" s="40">
        <v>1854901</v>
      </c>
      <c r="L34" s="39">
        <v>38696</v>
      </c>
      <c r="M34" s="39">
        <v>1816205</v>
      </c>
      <c r="N34" s="39">
        <v>81692</v>
      </c>
      <c r="O34" s="39">
        <v>103693</v>
      </c>
      <c r="P34" s="40">
        <v>0</v>
      </c>
      <c r="Q34" s="53">
        <f t="shared" si="1"/>
        <v>24732.013333333332</v>
      </c>
      <c r="R34" s="53">
        <f t="shared" si="0"/>
        <v>4149.666666666667</v>
      </c>
      <c r="S34" s="21"/>
    </row>
    <row r="35" spans="1:19" ht="17.25" customHeight="1">
      <c r="A35" s="7"/>
      <c r="B35" s="14">
        <v>542</v>
      </c>
      <c r="C35" s="10" t="s">
        <v>21</v>
      </c>
      <c r="D35" s="11"/>
      <c r="E35" s="41">
        <v>53</v>
      </c>
      <c r="F35" s="39">
        <v>9</v>
      </c>
      <c r="G35" s="39">
        <v>44</v>
      </c>
      <c r="H35" s="39">
        <v>437</v>
      </c>
      <c r="I35" s="39">
        <v>25</v>
      </c>
      <c r="J35" s="39">
        <v>412</v>
      </c>
      <c r="K35" s="40">
        <v>1678738</v>
      </c>
      <c r="L35" s="39" t="s">
        <v>51</v>
      </c>
      <c r="M35" s="39" t="s">
        <v>51</v>
      </c>
      <c r="N35" s="39">
        <v>118462</v>
      </c>
      <c r="O35" s="39">
        <v>106589</v>
      </c>
      <c r="P35" s="40">
        <v>0</v>
      </c>
      <c r="Q35" s="53">
        <f t="shared" si="1"/>
        <v>31674.30188679245</v>
      </c>
      <c r="R35" s="53">
        <f t="shared" si="0"/>
        <v>3841.5057208237986</v>
      </c>
      <c r="S35" s="21"/>
    </row>
    <row r="36" spans="1:19" ht="17.25" customHeight="1">
      <c r="A36" s="7"/>
      <c r="B36" s="14">
        <v>543</v>
      </c>
      <c r="C36" s="10" t="s">
        <v>22</v>
      </c>
      <c r="D36" s="11"/>
      <c r="E36" s="41">
        <v>29</v>
      </c>
      <c r="F36" s="39">
        <v>1</v>
      </c>
      <c r="G36" s="39">
        <v>28</v>
      </c>
      <c r="H36" s="39">
        <v>216</v>
      </c>
      <c r="I36" s="39">
        <v>2</v>
      </c>
      <c r="J36" s="39">
        <v>214</v>
      </c>
      <c r="K36" s="40">
        <v>1489134</v>
      </c>
      <c r="L36" s="39" t="s">
        <v>51</v>
      </c>
      <c r="M36" s="39" t="s">
        <v>51</v>
      </c>
      <c r="N36" s="39">
        <v>40005</v>
      </c>
      <c r="O36" s="39">
        <v>26400</v>
      </c>
      <c r="P36" s="40">
        <v>0</v>
      </c>
      <c r="Q36" s="53">
        <f t="shared" si="1"/>
        <v>51349.44827586207</v>
      </c>
      <c r="R36" s="53">
        <f t="shared" si="0"/>
        <v>6894.138888888889</v>
      </c>
      <c r="S36" s="21"/>
    </row>
    <row r="37" spans="1:19" ht="17.25" customHeight="1">
      <c r="A37" s="7"/>
      <c r="B37" s="14">
        <v>549</v>
      </c>
      <c r="C37" s="10" t="s">
        <v>23</v>
      </c>
      <c r="D37" s="11"/>
      <c r="E37" s="41">
        <v>39</v>
      </c>
      <c r="F37" s="39">
        <v>3</v>
      </c>
      <c r="G37" s="39">
        <v>36</v>
      </c>
      <c r="H37" s="39">
        <v>394</v>
      </c>
      <c r="I37" s="39">
        <v>11</v>
      </c>
      <c r="J37" s="39">
        <v>383</v>
      </c>
      <c r="K37" s="40">
        <v>2787003</v>
      </c>
      <c r="L37" s="39">
        <v>30417</v>
      </c>
      <c r="M37" s="39">
        <v>2756586</v>
      </c>
      <c r="N37" s="39">
        <v>153767</v>
      </c>
      <c r="O37" s="39">
        <v>61978</v>
      </c>
      <c r="P37" s="40">
        <v>0</v>
      </c>
      <c r="Q37" s="53">
        <f t="shared" si="1"/>
        <v>71461.61538461539</v>
      </c>
      <c r="R37" s="53">
        <f t="shared" si="0"/>
        <v>7073.611675126904</v>
      </c>
      <c r="S37" s="21"/>
    </row>
    <row r="38" spans="1:18" ht="17.25" customHeight="1">
      <c r="A38" s="7"/>
      <c r="B38" s="12"/>
      <c r="C38" s="10"/>
      <c r="D38" s="11"/>
      <c r="E38" s="54"/>
      <c r="F38" s="39"/>
      <c r="G38" s="55"/>
      <c r="H38" s="55"/>
      <c r="I38" s="39"/>
      <c r="J38" s="55"/>
      <c r="K38" s="56"/>
      <c r="L38" s="55"/>
      <c r="M38" s="55"/>
      <c r="N38" s="55"/>
      <c r="O38" s="55"/>
      <c r="P38" s="56"/>
      <c r="Q38" s="53"/>
      <c r="R38" s="53"/>
    </row>
    <row r="39" spans="1:19" ht="17.25" customHeight="1">
      <c r="A39" s="7"/>
      <c r="B39" s="12">
        <v>55</v>
      </c>
      <c r="C39" s="10" t="s">
        <v>24</v>
      </c>
      <c r="D39" s="11"/>
      <c r="E39" s="41">
        <v>218</v>
      </c>
      <c r="F39" s="39">
        <v>53</v>
      </c>
      <c r="G39" s="39">
        <v>165</v>
      </c>
      <c r="H39" s="39">
        <v>1601</v>
      </c>
      <c r="I39" s="39">
        <v>154</v>
      </c>
      <c r="J39" s="39">
        <v>1447</v>
      </c>
      <c r="K39" s="40">
        <v>10741593</v>
      </c>
      <c r="L39" s="39">
        <v>100023</v>
      </c>
      <c r="M39" s="39">
        <v>10641570</v>
      </c>
      <c r="N39" s="39">
        <v>44847</v>
      </c>
      <c r="O39" s="39">
        <v>387213</v>
      </c>
      <c r="P39" s="40">
        <v>0</v>
      </c>
      <c r="Q39" s="53">
        <f t="shared" si="1"/>
        <v>49273.3623853211</v>
      </c>
      <c r="R39" s="53">
        <f t="shared" si="0"/>
        <v>6709.3023110555905</v>
      </c>
      <c r="S39" s="21"/>
    </row>
    <row r="40" spans="1:19" ht="17.25" customHeight="1">
      <c r="A40" s="7"/>
      <c r="B40" s="14">
        <v>551</v>
      </c>
      <c r="C40" s="10" t="s">
        <v>25</v>
      </c>
      <c r="D40" s="11"/>
      <c r="E40" s="41">
        <v>34</v>
      </c>
      <c r="F40" s="39">
        <v>5</v>
      </c>
      <c r="G40" s="39">
        <v>29</v>
      </c>
      <c r="H40" s="39">
        <v>201</v>
      </c>
      <c r="I40" s="39">
        <v>8</v>
      </c>
      <c r="J40" s="39">
        <v>193</v>
      </c>
      <c r="K40" s="40">
        <v>1405497</v>
      </c>
      <c r="L40" s="39" t="s">
        <v>51</v>
      </c>
      <c r="M40" s="39" t="s">
        <v>51</v>
      </c>
      <c r="N40" s="39">
        <v>8042</v>
      </c>
      <c r="O40" s="39">
        <v>39017</v>
      </c>
      <c r="P40" s="40">
        <v>0</v>
      </c>
      <c r="Q40" s="53">
        <f t="shared" si="1"/>
        <v>41338.14705882353</v>
      </c>
      <c r="R40" s="53">
        <f t="shared" si="0"/>
        <v>6992.522388059701</v>
      </c>
      <c r="S40" s="21"/>
    </row>
    <row r="41" spans="1:19" ht="17.25" customHeight="1">
      <c r="A41" s="7"/>
      <c r="B41" s="14">
        <v>552</v>
      </c>
      <c r="C41" s="10" t="s">
        <v>26</v>
      </c>
      <c r="D41" s="11"/>
      <c r="E41" s="41">
        <v>54</v>
      </c>
      <c r="F41" s="39">
        <v>12</v>
      </c>
      <c r="G41" s="39">
        <v>42</v>
      </c>
      <c r="H41" s="39">
        <v>468</v>
      </c>
      <c r="I41" s="39">
        <v>29</v>
      </c>
      <c r="J41" s="39">
        <v>439</v>
      </c>
      <c r="K41" s="40">
        <v>4081537</v>
      </c>
      <c r="L41" s="39">
        <v>21846</v>
      </c>
      <c r="M41" s="39">
        <v>4059691</v>
      </c>
      <c r="N41" s="39">
        <v>18394</v>
      </c>
      <c r="O41" s="39">
        <v>174559</v>
      </c>
      <c r="P41" s="40">
        <v>0</v>
      </c>
      <c r="Q41" s="53">
        <f t="shared" si="1"/>
        <v>75584.01851851853</v>
      </c>
      <c r="R41" s="53">
        <f t="shared" si="0"/>
        <v>8721.232905982906</v>
      </c>
      <c r="S41" s="21"/>
    </row>
    <row r="42" spans="1:19" ht="17.25" customHeight="1">
      <c r="A42" s="7"/>
      <c r="B42" s="14">
        <v>553</v>
      </c>
      <c r="C42" s="10" t="s">
        <v>42</v>
      </c>
      <c r="D42" s="11"/>
      <c r="E42" s="41">
        <v>18</v>
      </c>
      <c r="F42" s="39">
        <v>2</v>
      </c>
      <c r="G42" s="39">
        <v>16</v>
      </c>
      <c r="H42" s="39">
        <v>107</v>
      </c>
      <c r="I42" s="39">
        <v>8</v>
      </c>
      <c r="J42" s="39">
        <v>99</v>
      </c>
      <c r="K42" s="40">
        <v>362104</v>
      </c>
      <c r="L42" s="39" t="s">
        <v>51</v>
      </c>
      <c r="M42" s="39" t="s">
        <v>51</v>
      </c>
      <c r="N42" s="39">
        <v>210</v>
      </c>
      <c r="O42" s="39">
        <v>9794</v>
      </c>
      <c r="P42" s="40">
        <v>0</v>
      </c>
      <c r="Q42" s="53">
        <f t="shared" si="1"/>
        <v>20116.88888888889</v>
      </c>
      <c r="R42" s="53">
        <f t="shared" si="0"/>
        <v>3384.1495327102803</v>
      </c>
      <c r="S42" s="21"/>
    </row>
    <row r="43" spans="1:19" ht="17.25" customHeight="1">
      <c r="A43" s="7"/>
      <c r="B43" s="14">
        <v>559</v>
      </c>
      <c r="C43" s="10" t="s">
        <v>43</v>
      </c>
      <c r="D43" s="11"/>
      <c r="E43" s="41">
        <v>112</v>
      </c>
      <c r="F43" s="39">
        <v>34</v>
      </c>
      <c r="G43" s="39">
        <v>78</v>
      </c>
      <c r="H43" s="39">
        <v>825</v>
      </c>
      <c r="I43" s="39">
        <v>109</v>
      </c>
      <c r="J43" s="39">
        <v>716</v>
      </c>
      <c r="K43" s="40">
        <v>4892455</v>
      </c>
      <c r="L43" s="39">
        <v>70955</v>
      </c>
      <c r="M43" s="39">
        <v>4821500</v>
      </c>
      <c r="N43" s="39">
        <v>18201</v>
      </c>
      <c r="O43" s="39">
        <v>163843</v>
      </c>
      <c r="P43" s="40">
        <v>0</v>
      </c>
      <c r="Q43" s="53">
        <f t="shared" si="1"/>
        <v>43682.63392857143</v>
      </c>
      <c r="R43" s="53">
        <f t="shared" si="0"/>
        <v>5930.248484848485</v>
      </c>
      <c r="S43" s="21"/>
    </row>
    <row r="44" spans="1:18" ht="17.25" customHeight="1" thickBot="1">
      <c r="A44" s="16"/>
      <c r="B44" s="16"/>
      <c r="C44" s="17"/>
      <c r="D44" s="18"/>
      <c r="E44" s="37"/>
      <c r="F44" s="51"/>
      <c r="G44" s="51"/>
      <c r="H44" s="51"/>
      <c r="I44" s="51"/>
      <c r="J44" s="51"/>
      <c r="K44" s="37"/>
      <c r="L44" s="51"/>
      <c r="M44" s="51"/>
      <c r="N44" s="51"/>
      <c r="O44" s="51"/>
      <c r="P44" s="37"/>
      <c r="Q44" s="38"/>
      <c r="R44" s="38"/>
    </row>
    <row r="45" spans="2:18" ht="12" customHeight="1">
      <c r="B45" s="46" t="s">
        <v>46</v>
      </c>
      <c r="P45" s="74" t="s">
        <v>53</v>
      </c>
      <c r="Q45" s="75"/>
      <c r="R45" s="75"/>
    </row>
    <row r="46" ht="12" customHeight="1">
      <c r="B46" s="46" t="s">
        <v>49</v>
      </c>
    </row>
    <row r="47" ht="12" customHeight="1">
      <c r="B47" s="44" t="s">
        <v>45</v>
      </c>
    </row>
    <row r="48" ht="12" customHeight="1">
      <c r="B48" s="45" t="s">
        <v>48</v>
      </c>
    </row>
    <row r="49" ht="12" customHeight="1">
      <c r="B49" s="45" t="s">
        <v>47</v>
      </c>
    </row>
  </sheetData>
  <sheetProtection/>
  <mergeCells count="19">
    <mergeCell ref="B9:C9"/>
    <mergeCell ref="P45:R45"/>
    <mergeCell ref="P5:P7"/>
    <mergeCell ref="Q5:R5"/>
    <mergeCell ref="E6:E7"/>
    <mergeCell ref="F6:F7"/>
    <mergeCell ref="G6:G7"/>
    <mergeCell ref="H6:H7"/>
    <mergeCell ref="I6:I7"/>
    <mergeCell ref="J6:J7"/>
    <mergeCell ref="N5:N7"/>
    <mergeCell ref="O5:O7"/>
    <mergeCell ref="M6:M7"/>
    <mergeCell ref="K6:K7"/>
    <mergeCell ref="L6:L7"/>
    <mergeCell ref="B5:C7"/>
    <mergeCell ref="E5:G5"/>
    <mergeCell ref="H5:J5"/>
    <mergeCell ref="K5:M5"/>
  </mergeCells>
  <printOptions/>
  <pageMargins left="0.5905511811023623" right="0.5905511811023623" top="0.7086614173228347" bottom="0.3937007874015748" header="0.5118110236220472" footer="0.5118110236220472"/>
  <pageSetup fitToWidth="0" fitToHeight="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C19529</cp:lastModifiedBy>
  <cp:lastPrinted>2021-03-18T01:01:52Z</cp:lastPrinted>
  <dcterms:created xsi:type="dcterms:W3CDTF">2001-06-13T23:43:20Z</dcterms:created>
  <dcterms:modified xsi:type="dcterms:W3CDTF">2021-03-18T01:02:09Z</dcterms:modified>
  <cp:category/>
  <cp:version/>
  <cp:contentType/>
  <cp:contentStatus/>
</cp:coreProperties>
</file>