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4" windowWidth="10176" windowHeight="8760" activeTab="0"/>
  </bookViews>
  <sheets>
    <sheet name="令和6年3月1日現在" sheetId="1" r:id="rId1"/>
  </sheets>
  <definedNames/>
  <calcPr fullCalcOnLoad="1"/>
</workbook>
</file>

<file path=xl/sharedStrings.xml><?xml version="1.0" encoding="utf-8"?>
<sst xmlns="http://schemas.openxmlformats.org/spreadsheetml/2006/main" count="71" uniqueCount="70">
  <si>
    <t>１世帯当たり</t>
  </si>
  <si>
    <t>性比</t>
  </si>
  <si>
    <t>人口密度</t>
  </si>
  <si>
    <t/>
  </si>
  <si>
    <t>面積</t>
  </si>
  <si>
    <t>旧久留米市</t>
  </si>
  <si>
    <t>旧田主丸</t>
  </si>
  <si>
    <t>旧北野</t>
  </si>
  <si>
    <t>旧城島町</t>
  </si>
  <si>
    <t>旧三潴町</t>
  </si>
  <si>
    <t>荘島</t>
  </si>
  <si>
    <t>日吉</t>
  </si>
  <si>
    <t>篠山</t>
  </si>
  <si>
    <t>京町</t>
  </si>
  <si>
    <t>南薫</t>
  </si>
  <si>
    <t>鳥飼</t>
  </si>
  <si>
    <t>長門石</t>
  </si>
  <si>
    <t>小森野</t>
  </si>
  <si>
    <t>金丸</t>
  </si>
  <si>
    <t>東国分</t>
  </si>
  <si>
    <t>御井</t>
  </si>
  <si>
    <t>南</t>
  </si>
  <si>
    <t>合川</t>
  </si>
  <si>
    <t>山川</t>
  </si>
  <si>
    <t>上津</t>
  </si>
  <si>
    <t>高良内</t>
  </si>
  <si>
    <t>宮ノ陣</t>
  </si>
  <si>
    <t>山本</t>
  </si>
  <si>
    <t>草野</t>
  </si>
  <si>
    <t>安武</t>
  </si>
  <si>
    <t>荒木</t>
  </si>
  <si>
    <t>大善寺</t>
  </si>
  <si>
    <t>善導寺</t>
  </si>
  <si>
    <t>大橋</t>
  </si>
  <si>
    <t>青峰</t>
  </si>
  <si>
    <t>津福</t>
  </si>
  <si>
    <t>船越</t>
  </si>
  <si>
    <t>水縄</t>
  </si>
  <si>
    <t>田主丸</t>
  </si>
  <si>
    <t>水分</t>
  </si>
  <si>
    <t>竹野</t>
  </si>
  <si>
    <t>川会</t>
  </si>
  <si>
    <t>柴刈</t>
  </si>
  <si>
    <t>弓削</t>
  </si>
  <si>
    <t>北野</t>
  </si>
  <si>
    <t>大城</t>
  </si>
  <si>
    <t>金島</t>
  </si>
  <si>
    <t>江上</t>
  </si>
  <si>
    <t>青木</t>
  </si>
  <si>
    <t>西牟田</t>
  </si>
  <si>
    <t>犬塚</t>
  </si>
  <si>
    <t>三潴</t>
  </si>
  <si>
    <t>人</t>
  </si>
  <si>
    <t>人／Ｋ㎡</t>
  </si>
  <si>
    <t>Ｋ㎡</t>
  </si>
  <si>
    <t>西国分</t>
  </si>
  <si>
    <t>※令和3年4月1日付で、「下田小学校」及び「浮島小学校」は「城島小学校」に統合されました。</t>
  </si>
  <si>
    <t>　 校区別人口とは、小学校校区でとらえたものであり、統計上は旧校区名も併せて表示しています。</t>
  </si>
  <si>
    <t>城島（旧浮島）</t>
  </si>
  <si>
    <t>城島（旧下田）</t>
  </si>
  <si>
    <t>城島（旧城島）</t>
  </si>
  <si>
    <t>女</t>
  </si>
  <si>
    <t>男</t>
  </si>
  <si>
    <t>人口</t>
  </si>
  <si>
    <t>世帯数</t>
  </si>
  <si>
    <t>校区名</t>
  </si>
  <si>
    <t>うち日本人</t>
  </si>
  <si>
    <t>うち外国人</t>
  </si>
  <si>
    <t>総数</t>
  </si>
  <si>
    <t>校区別人口及び世帯数(令和6年3月1日現在）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</si>
</sst>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明朝"/>
      <family val="3"/>
    </font>
    <font>
      <b/>
      <sz val="11"/>
      <color indexed="10"/>
      <name val="ＭＳ 明朝"/>
      <family val="1"/>
    </font>
    <font>
      <sz val="11"/>
      <name val="ＭＳ 明朝"/>
      <family val="1"/>
    </font>
    <font>
      <sz val="11"/>
      <color indexed="12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38" fontId="6" fillId="0" borderId="0" xfId="51" applyFont="1" applyAlignment="1">
      <alignment/>
    </xf>
    <xf numFmtId="38" fontId="43" fillId="0" borderId="0" xfId="51" applyFont="1" applyAlignment="1">
      <alignment/>
    </xf>
    <xf numFmtId="38" fontId="6" fillId="0" borderId="0" xfId="51" applyFont="1" applyAlignment="1">
      <alignment horizontal="right"/>
    </xf>
    <xf numFmtId="38" fontId="6" fillId="0" borderId="0" xfId="51" applyFont="1" applyBorder="1" applyAlignment="1">
      <alignment/>
    </xf>
    <xf numFmtId="38" fontId="7" fillId="0" borderId="0" xfId="51" applyFont="1" applyAlignment="1">
      <alignment/>
    </xf>
    <xf numFmtId="40" fontId="7" fillId="0" borderId="0" xfId="51" applyNumberFormat="1" applyFont="1" applyAlignment="1">
      <alignment/>
    </xf>
    <xf numFmtId="176" fontId="7" fillId="0" borderId="0" xfId="51" applyNumberFormat="1" applyFont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zoomScalePageLayoutView="0" workbookViewId="0" topLeftCell="A1">
      <pane ySplit="7" topLeftCell="A23" activePane="bottomLeft" state="frozen"/>
      <selection pane="topLeft" activeCell="A1" sqref="A1"/>
      <selection pane="bottomLeft" activeCell="I33" sqref="I33"/>
    </sheetView>
  </sheetViews>
  <sheetFormatPr defaultColWidth="9.00390625" defaultRowHeight="13.5"/>
  <cols>
    <col min="1" max="1" width="9.125" style="2" bestFit="1" customWidth="1"/>
    <col min="2" max="2" width="15.25390625" style="2" customWidth="1"/>
    <col min="3" max="6" width="9.25390625" style="2" bestFit="1" customWidth="1"/>
    <col min="7" max="16384" width="8.875" style="2" customWidth="1"/>
  </cols>
  <sheetData>
    <row r="1" ht="12.75">
      <c r="A1" s="1"/>
    </row>
    <row r="2" spans="1:6" ht="12.75">
      <c r="A2" s="3"/>
      <c r="B2" s="3" t="s">
        <v>69</v>
      </c>
      <c r="C2" s="3"/>
      <c r="D2" s="3"/>
      <c r="E2" s="3"/>
      <c r="F2" s="3"/>
    </row>
    <row r="3" spans="1:6" ht="12.75">
      <c r="A3" s="3"/>
      <c r="B3" s="3"/>
      <c r="C3" s="3"/>
      <c r="D3" s="3"/>
      <c r="E3" s="3"/>
      <c r="F3" s="3"/>
    </row>
    <row r="4" spans="1:6" ht="12.75">
      <c r="A4" s="3"/>
      <c r="B4" s="4" t="s">
        <v>56</v>
      </c>
      <c r="C4" s="3"/>
      <c r="D4" s="3"/>
      <c r="E4" s="3"/>
      <c r="F4" s="3"/>
    </row>
    <row r="5" spans="1:6" ht="12.75">
      <c r="A5" s="3"/>
      <c r="B5" s="4" t="s">
        <v>57</v>
      </c>
      <c r="C5" s="3"/>
      <c r="D5" s="3"/>
      <c r="E5" s="3"/>
      <c r="F5" s="3"/>
    </row>
    <row r="6" spans="1:6" ht="12.75">
      <c r="A6" s="3"/>
      <c r="B6" s="3"/>
      <c r="C6" s="3"/>
      <c r="D6" s="3"/>
      <c r="E6" s="3"/>
      <c r="F6" s="3"/>
    </row>
    <row r="7" spans="1:6" ht="12.75">
      <c r="A7" s="3"/>
      <c r="B7" s="3" t="s">
        <v>65</v>
      </c>
      <c r="C7" s="5" t="s">
        <v>64</v>
      </c>
      <c r="D7" s="5" t="s">
        <v>63</v>
      </c>
      <c r="E7" s="5" t="s">
        <v>62</v>
      </c>
      <c r="F7" s="5" t="s">
        <v>61</v>
      </c>
    </row>
    <row r="8" spans="1:6" ht="12.75">
      <c r="A8" s="3">
        <v>1</v>
      </c>
      <c r="B8" s="3" t="s">
        <v>55</v>
      </c>
      <c r="C8" s="6">
        <v>8077</v>
      </c>
      <c r="D8" s="6">
        <v>17600</v>
      </c>
      <c r="E8" s="6">
        <v>8084</v>
      </c>
      <c r="F8" s="6">
        <v>9516</v>
      </c>
    </row>
    <row r="9" spans="1:6" ht="12.75">
      <c r="A9" s="3">
        <v>2</v>
      </c>
      <c r="B9" s="3" t="s">
        <v>10</v>
      </c>
      <c r="C9" s="6">
        <v>2807</v>
      </c>
      <c r="D9" s="6">
        <v>5029</v>
      </c>
      <c r="E9" s="6">
        <v>2379</v>
      </c>
      <c r="F9" s="6">
        <v>2650</v>
      </c>
    </row>
    <row r="10" spans="1:6" ht="12.75">
      <c r="A10" s="3">
        <v>3</v>
      </c>
      <c r="B10" s="3" t="s">
        <v>11</v>
      </c>
      <c r="C10" s="6">
        <v>3789</v>
      </c>
      <c r="D10" s="6">
        <v>7234</v>
      </c>
      <c r="E10" s="6">
        <v>3436</v>
      </c>
      <c r="F10" s="6">
        <v>3798</v>
      </c>
    </row>
    <row r="11" spans="1:6" ht="12.75">
      <c r="A11" s="3">
        <v>4</v>
      </c>
      <c r="B11" s="3" t="s">
        <v>12</v>
      </c>
      <c r="C11" s="6">
        <v>3781</v>
      </c>
      <c r="D11" s="6">
        <v>7870</v>
      </c>
      <c r="E11" s="6">
        <v>3736</v>
      </c>
      <c r="F11" s="6">
        <v>4134</v>
      </c>
    </row>
    <row r="12" spans="1:6" ht="12.75">
      <c r="A12" s="3">
        <v>5</v>
      </c>
      <c r="B12" s="3" t="s">
        <v>13</v>
      </c>
      <c r="C12" s="6">
        <v>2862</v>
      </c>
      <c r="D12" s="6">
        <v>5619</v>
      </c>
      <c r="E12" s="6">
        <v>2699</v>
      </c>
      <c r="F12" s="6">
        <v>2920</v>
      </c>
    </row>
    <row r="13" spans="1:6" ht="12.75">
      <c r="A13" s="3">
        <v>6</v>
      </c>
      <c r="B13" s="3" t="s">
        <v>14</v>
      </c>
      <c r="C13" s="6">
        <v>5801</v>
      </c>
      <c r="D13" s="6">
        <v>10619</v>
      </c>
      <c r="E13" s="6">
        <v>4928</v>
      </c>
      <c r="F13" s="6">
        <v>5691</v>
      </c>
    </row>
    <row r="14" spans="1:6" ht="12.75">
      <c r="A14" s="3">
        <v>7</v>
      </c>
      <c r="B14" s="3" t="s">
        <v>15</v>
      </c>
      <c r="C14" s="6">
        <v>5301</v>
      </c>
      <c r="D14" s="6">
        <v>10374</v>
      </c>
      <c r="E14" s="6">
        <v>5042</v>
      </c>
      <c r="F14" s="6">
        <v>5332</v>
      </c>
    </row>
    <row r="15" spans="1:6" ht="12.75">
      <c r="A15" s="3">
        <v>8</v>
      </c>
      <c r="B15" s="3" t="s">
        <v>16</v>
      </c>
      <c r="C15" s="6">
        <v>2842</v>
      </c>
      <c r="D15" s="6">
        <v>5897</v>
      </c>
      <c r="E15" s="6">
        <v>2768</v>
      </c>
      <c r="F15" s="6">
        <v>3129</v>
      </c>
    </row>
    <row r="16" spans="1:6" ht="12.75">
      <c r="A16" s="3">
        <v>9</v>
      </c>
      <c r="B16" s="3" t="s">
        <v>17</v>
      </c>
      <c r="C16" s="6">
        <v>2142</v>
      </c>
      <c r="D16" s="6">
        <v>4612</v>
      </c>
      <c r="E16" s="6">
        <v>2308</v>
      </c>
      <c r="F16" s="6">
        <v>2304</v>
      </c>
    </row>
    <row r="17" spans="1:6" ht="12.75">
      <c r="A17" s="3">
        <v>10</v>
      </c>
      <c r="B17" s="3" t="s">
        <v>18</v>
      </c>
      <c r="C17" s="6">
        <v>7420</v>
      </c>
      <c r="D17" s="6">
        <v>13536</v>
      </c>
      <c r="E17" s="6">
        <v>6159</v>
      </c>
      <c r="F17" s="6">
        <v>7377</v>
      </c>
    </row>
    <row r="18" spans="1:6" ht="12.75">
      <c r="A18" s="3">
        <v>11</v>
      </c>
      <c r="B18" s="3" t="s">
        <v>19</v>
      </c>
      <c r="C18" s="6">
        <v>5957</v>
      </c>
      <c r="D18" s="6">
        <v>11946</v>
      </c>
      <c r="E18" s="6">
        <v>5759</v>
      </c>
      <c r="F18" s="6">
        <v>6187</v>
      </c>
    </row>
    <row r="19" spans="1:6" ht="12.75">
      <c r="A19" s="3">
        <v>12</v>
      </c>
      <c r="B19" s="3" t="s">
        <v>20</v>
      </c>
      <c r="C19" s="6">
        <v>4981</v>
      </c>
      <c r="D19" s="6">
        <v>9350</v>
      </c>
      <c r="E19" s="6">
        <v>4688</v>
      </c>
      <c r="F19" s="6">
        <v>4662</v>
      </c>
    </row>
    <row r="20" spans="1:6" ht="12.75">
      <c r="A20" s="3">
        <v>13</v>
      </c>
      <c r="B20" s="3" t="s">
        <v>21</v>
      </c>
      <c r="C20" s="6">
        <v>7587</v>
      </c>
      <c r="D20" s="6">
        <v>16809</v>
      </c>
      <c r="E20" s="6">
        <v>7828</v>
      </c>
      <c r="F20" s="6">
        <v>8981</v>
      </c>
    </row>
    <row r="21" spans="1:6" ht="12.75">
      <c r="A21" s="3">
        <v>14</v>
      </c>
      <c r="B21" s="3" t="s">
        <v>22</v>
      </c>
      <c r="C21" s="6">
        <v>7482</v>
      </c>
      <c r="D21" s="6">
        <v>14367</v>
      </c>
      <c r="E21" s="6">
        <v>7074</v>
      </c>
      <c r="F21" s="6">
        <v>7293</v>
      </c>
    </row>
    <row r="22" spans="1:6" ht="12.75">
      <c r="A22" s="3">
        <v>15</v>
      </c>
      <c r="B22" s="3" t="s">
        <v>23</v>
      </c>
      <c r="C22" s="6">
        <v>3065</v>
      </c>
      <c r="D22" s="6">
        <v>6679</v>
      </c>
      <c r="E22" s="6">
        <v>3227</v>
      </c>
      <c r="F22" s="6">
        <v>3452</v>
      </c>
    </row>
    <row r="23" spans="1:6" ht="12.75">
      <c r="A23" s="3">
        <v>16</v>
      </c>
      <c r="B23" s="3" t="s">
        <v>24</v>
      </c>
      <c r="C23" s="6">
        <v>7568</v>
      </c>
      <c r="D23" s="6">
        <v>15680</v>
      </c>
      <c r="E23" s="6">
        <v>7671</v>
      </c>
      <c r="F23" s="6">
        <v>8009</v>
      </c>
    </row>
    <row r="24" spans="1:6" ht="12.75">
      <c r="A24" s="3">
        <v>17</v>
      </c>
      <c r="B24" s="3" t="s">
        <v>25</v>
      </c>
      <c r="C24" s="6">
        <v>4277</v>
      </c>
      <c r="D24" s="6">
        <v>9696</v>
      </c>
      <c r="E24" s="6">
        <v>4617</v>
      </c>
      <c r="F24" s="6">
        <v>5079</v>
      </c>
    </row>
    <row r="25" spans="1:6" ht="12.75">
      <c r="A25" s="3">
        <v>18</v>
      </c>
      <c r="B25" s="3" t="s">
        <v>26</v>
      </c>
      <c r="C25" s="6">
        <v>4192</v>
      </c>
      <c r="D25" s="6">
        <v>9095</v>
      </c>
      <c r="E25" s="6">
        <v>4144</v>
      </c>
      <c r="F25" s="6">
        <v>4951</v>
      </c>
    </row>
    <row r="26" spans="1:6" ht="12.75">
      <c r="A26" s="3">
        <v>19</v>
      </c>
      <c r="B26" s="3" t="s">
        <v>27</v>
      </c>
      <c r="C26" s="6">
        <v>1313</v>
      </c>
      <c r="D26" s="6">
        <v>2847</v>
      </c>
      <c r="E26" s="6">
        <v>1331</v>
      </c>
      <c r="F26" s="6">
        <v>1516</v>
      </c>
    </row>
    <row r="27" spans="1:6" ht="12.75">
      <c r="A27" s="3">
        <v>20</v>
      </c>
      <c r="B27" s="3" t="s">
        <v>28</v>
      </c>
      <c r="C27" s="6">
        <v>812</v>
      </c>
      <c r="D27" s="6">
        <v>1870</v>
      </c>
      <c r="E27" s="6">
        <v>932</v>
      </c>
      <c r="F27" s="6">
        <v>938</v>
      </c>
    </row>
    <row r="28" spans="1:6" ht="12.75">
      <c r="A28" s="3">
        <v>21</v>
      </c>
      <c r="B28" s="3" t="s">
        <v>29</v>
      </c>
      <c r="C28" s="6">
        <v>2509</v>
      </c>
      <c r="D28" s="6">
        <v>5755</v>
      </c>
      <c r="E28" s="6">
        <v>2738</v>
      </c>
      <c r="F28" s="6">
        <v>3017</v>
      </c>
    </row>
    <row r="29" spans="1:6" ht="12.75">
      <c r="A29" s="3">
        <v>22</v>
      </c>
      <c r="B29" s="3" t="s">
        <v>30</v>
      </c>
      <c r="C29" s="6">
        <v>5846</v>
      </c>
      <c r="D29" s="6">
        <v>13029</v>
      </c>
      <c r="E29" s="6">
        <v>6287</v>
      </c>
      <c r="F29" s="6">
        <v>6742</v>
      </c>
    </row>
    <row r="30" spans="1:6" ht="12.75">
      <c r="A30" s="3">
        <v>23</v>
      </c>
      <c r="B30" s="3" t="s">
        <v>31</v>
      </c>
      <c r="C30" s="6">
        <v>3432</v>
      </c>
      <c r="D30" s="6">
        <v>7953</v>
      </c>
      <c r="E30" s="6">
        <v>3696</v>
      </c>
      <c r="F30" s="6">
        <v>4257</v>
      </c>
    </row>
    <row r="31" spans="1:6" ht="12.75">
      <c r="A31" s="3">
        <v>24</v>
      </c>
      <c r="B31" s="3" t="s">
        <v>32</v>
      </c>
      <c r="C31" s="6">
        <v>3212</v>
      </c>
      <c r="D31" s="6">
        <v>7528</v>
      </c>
      <c r="E31" s="6">
        <v>3553</v>
      </c>
      <c r="F31" s="6">
        <v>3975</v>
      </c>
    </row>
    <row r="32" spans="1:6" ht="12.75">
      <c r="A32" s="3">
        <v>25</v>
      </c>
      <c r="B32" s="3" t="s">
        <v>33</v>
      </c>
      <c r="C32" s="6">
        <v>659</v>
      </c>
      <c r="D32" s="6">
        <v>1605</v>
      </c>
      <c r="E32" s="6">
        <v>765</v>
      </c>
      <c r="F32" s="6">
        <v>840</v>
      </c>
    </row>
    <row r="33" spans="1:6" ht="12.75">
      <c r="A33" s="3">
        <v>26</v>
      </c>
      <c r="B33" s="3" t="s">
        <v>34</v>
      </c>
      <c r="C33" s="6">
        <v>1248</v>
      </c>
      <c r="D33" s="6">
        <v>2172</v>
      </c>
      <c r="E33" s="6">
        <v>963</v>
      </c>
      <c r="F33" s="6">
        <v>1209</v>
      </c>
    </row>
    <row r="34" spans="1:6" ht="12.75">
      <c r="A34" s="3">
        <v>27</v>
      </c>
      <c r="B34" s="3" t="s">
        <v>35</v>
      </c>
      <c r="C34" s="6">
        <v>5633</v>
      </c>
      <c r="D34" s="6">
        <v>11800</v>
      </c>
      <c r="E34" s="6">
        <v>5503</v>
      </c>
      <c r="F34" s="6">
        <v>6297</v>
      </c>
    </row>
    <row r="35" spans="1:6" ht="12.75">
      <c r="A35" s="3">
        <v>28</v>
      </c>
      <c r="B35" s="3" t="s">
        <v>36</v>
      </c>
      <c r="C35" s="6">
        <v>731</v>
      </c>
      <c r="D35" s="6">
        <v>1808</v>
      </c>
      <c r="E35" s="6">
        <v>888</v>
      </c>
      <c r="F35" s="6">
        <v>920</v>
      </c>
    </row>
    <row r="36" spans="1:6" ht="12.75">
      <c r="A36" s="3">
        <v>29</v>
      </c>
      <c r="B36" s="3" t="s">
        <v>37</v>
      </c>
      <c r="C36" s="6">
        <v>964</v>
      </c>
      <c r="D36" s="6">
        <v>2560</v>
      </c>
      <c r="E36" s="6">
        <v>1232</v>
      </c>
      <c r="F36" s="6">
        <v>1328</v>
      </c>
    </row>
    <row r="37" spans="1:6" ht="12.75">
      <c r="A37" s="3">
        <v>30</v>
      </c>
      <c r="B37" s="3" t="s">
        <v>38</v>
      </c>
      <c r="C37" s="6">
        <v>2571</v>
      </c>
      <c r="D37" s="6">
        <v>5847</v>
      </c>
      <c r="E37" s="6">
        <v>2689</v>
      </c>
      <c r="F37" s="6">
        <v>3158</v>
      </c>
    </row>
    <row r="38" spans="1:6" ht="12.75">
      <c r="A38" s="3">
        <v>31</v>
      </c>
      <c r="B38" s="3" t="s">
        <v>39</v>
      </c>
      <c r="C38" s="6">
        <v>724</v>
      </c>
      <c r="D38" s="6">
        <v>1933</v>
      </c>
      <c r="E38" s="6">
        <v>910</v>
      </c>
      <c r="F38" s="6">
        <v>1023</v>
      </c>
    </row>
    <row r="39" spans="1:6" ht="12.75">
      <c r="A39" s="3">
        <v>32</v>
      </c>
      <c r="B39" s="3" t="s">
        <v>40</v>
      </c>
      <c r="C39" s="6">
        <v>1027</v>
      </c>
      <c r="D39" s="6">
        <v>2437</v>
      </c>
      <c r="E39" s="6">
        <v>1182</v>
      </c>
      <c r="F39" s="6">
        <v>1255</v>
      </c>
    </row>
    <row r="40" spans="1:6" ht="12.75">
      <c r="A40" s="3">
        <v>33</v>
      </c>
      <c r="B40" s="3" t="s">
        <v>41</v>
      </c>
      <c r="C40" s="6">
        <v>732</v>
      </c>
      <c r="D40" s="6">
        <v>1895</v>
      </c>
      <c r="E40" s="6">
        <v>865</v>
      </c>
      <c r="F40" s="6">
        <v>1030</v>
      </c>
    </row>
    <row r="41" spans="1:6" ht="12.75">
      <c r="A41" s="3">
        <v>34</v>
      </c>
      <c r="B41" s="3" t="s">
        <v>42</v>
      </c>
      <c r="C41" s="6">
        <v>707</v>
      </c>
      <c r="D41" s="6">
        <v>1772</v>
      </c>
      <c r="E41" s="6">
        <v>818</v>
      </c>
      <c r="F41" s="6">
        <v>954</v>
      </c>
    </row>
    <row r="42" spans="1:6" ht="12.75">
      <c r="A42" s="3">
        <v>35</v>
      </c>
      <c r="B42" s="3" t="s">
        <v>43</v>
      </c>
      <c r="C42" s="6">
        <v>1114</v>
      </c>
      <c r="D42" s="6">
        <v>2541</v>
      </c>
      <c r="E42" s="6">
        <v>1166</v>
      </c>
      <c r="F42" s="6">
        <v>1375</v>
      </c>
    </row>
    <row r="43" spans="1:6" ht="12.75">
      <c r="A43" s="3">
        <v>36</v>
      </c>
      <c r="B43" s="3" t="s">
        <v>44</v>
      </c>
      <c r="C43" s="6">
        <v>3730</v>
      </c>
      <c r="D43" s="6">
        <v>8660</v>
      </c>
      <c r="E43" s="6">
        <v>4068</v>
      </c>
      <c r="F43" s="6">
        <v>4592</v>
      </c>
    </row>
    <row r="44" spans="1:6" ht="12.75">
      <c r="A44" s="3">
        <v>37</v>
      </c>
      <c r="B44" s="3" t="s">
        <v>45</v>
      </c>
      <c r="C44" s="6">
        <v>1740</v>
      </c>
      <c r="D44" s="6">
        <v>4028</v>
      </c>
      <c r="E44" s="6">
        <v>1897</v>
      </c>
      <c r="F44" s="6">
        <v>2131</v>
      </c>
    </row>
    <row r="45" spans="1:6" ht="12.75">
      <c r="A45" s="3">
        <v>38</v>
      </c>
      <c r="B45" s="3" t="s">
        <v>46</v>
      </c>
      <c r="C45" s="6">
        <v>889</v>
      </c>
      <c r="D45" s="6">
        <v>1980</v>
      </c>
      <c r="E45" s="6">
        <v>911</v>
      </c>
      <c r="F45" s="6">
        <v>1069</v>
      </c>
    </row>
    <row r="46" spans="1:6" ht="12.75">
      <c r="A46" s="3">
        <v>39</v>
      </c>
      <c r="B46" s="3" t="s">
        <v>60</v>
      </c>
      <c r="C46" s="6">
        <v>1874</v>
      </c>
      <c r="D46" s="6">
        <v>4437</v>
      </c>
      <c r="E46" s="6">
        <v>2135</v>
      </c>
      <c r="F46" s="6">
        <v>2302</v>
      </c>
    </row>
    <row r="47" spans="1:6" ht="12.75">
      <c r="A47" s="3">
        <v>40</v>
      </c>
      <c r="B47" s="3" t="s">
        <v>59</v>
      </c>
      <c r="C47" s="6">
        <v>297</v>
      </c>
      <c r="D47" s="6">
        <v>758</v>
      </c>
      <c r="E47" s="6">
        <v>356</v>
      </c>
      <c r="F47" s="6">
        <v>402</v>
      </c>
    </row>
    <row r="48" spans="1:6" ht="12.75">
      <c r="A48" s="3">
        <v>41</v>
      </c>
      <c r="B48" s="3" t="s">
        <v>47</v>
      </c>
      <c r="C48" s="6">
        <v>1135</v>
      </c>
      <c r="D48" s="6">
        <v>2721</v>
      </c>
      <c r="E48" s="6">
        <v>1290</v>
      </c>
      <c r="F48" s="6">
        <v>1431</v>
      </c>
    </row>
    <row r="49" spans="1:6" ht="12.75">
      <c r="A49" s="3">
        <v>42</v>
      </c>
      <c r="B49" s="3" t="s">
        <v>48</v>
      </c>
      <c r="C49" s="6">
        <v>1035</v>
      </c>
      <c r="D49" s="6">
        <v>2355</v>
      </c>
      <c r="E49" s="6">
        <v>1098</v>
      </c>
      <c r="F49" s="6">
        <v>1257</v>
      </c>
    </row>
    <row r="50" spans="1:6" ht="12.75">
      <c r="A50" s="3">
        <v>43</v>
      </c>
      <c r="B50" s="3" t="s">
        <v>58</v>
      </c>
      <c r="C50" s="6">
        <v>219</v>
      </c>
      <c r="D50" s="6">
        <v>518</v>
      </c>
      <c r="E50" s="6">
        <v>238</v>
      </c>
      <c r="F50" s="6">
        <v>280</v>
      </c>
    </row>
    <row r="51" spans="1:6" ht="12.75">
      <c r="A51" s="3">
        <v>44</v>
      </c>
      <c r="B51" s="3" t="s">
        <v>49</v>
      </c>
      <c r="C51" s="6">
        <v>1877</v>
      </c>
      <c r="D51" s="6">
        <v>4768</v>
      </c>
      <c r="E51" s="6">
        <v>2300</v>
      </c>
      <c r="F51" s="6">
        <v>2468</v>
      </c>
    </row>
    <row r="52" spans="1:6" ht="12.75">
      <c r="A52" s="3">
        <v>45</v>
      </c>
      <c r="B52" s="3" t="s">
        <v>50</v>
      </c>
      <c r="C52" s="6">
        <v>2617</v>
      </c>
      <c r="D52" s="6">
        <v>6288</v>
      </c>
      <c r="E52" s="6">
        <v>2998</v>
      </c>
      <c r="F52" s="6">
        <v>3290</v>
      </c>
    </row>
    <row r="53" spans="1:6" ht="12.75">
      <c r="A53" s="3">
        <v>46</v>
      </c>
      <c r="B53" s="3" t="s">
        <v>51</v>
      </c>
      <c r="C53" s="6">
        <v>2766</v>
      </c>
      <c r="D53" s="6">
        <v>6891</v>
      </c>
      <c r="E53" s="6">
        <v>3301</v>
      </c>
      <c r="F53" s="6">
        <v>3590</v>
      </c>
    </row>
    <row r="54" spans="1:6" ht="12.75">
      <c r="A54" s="3"/>
      <c r="B54" s="3" t="s">
        <v>68</v>
      </c>
      <c r="C54" s="6">
        <v>141344</v>
      </c>
      <c r="D54" s="6">
        <v>300768</v>
      </c>
      <c r="E54" s="6">
        <v>142657</v>
      </c>
      <c r="F54" s="6">
        <v>158111</v>
      </c>
    </row>
    <row r="55" spans="1:6" ht="12.75">
      <c r="A55" s="3"/>
      <c r="B55" s="3" t="s">
        <v>66</v>
      </c>
      <c r="C55" s="3">
        <f>C54-C56</f>
        <v>137163</v>
      </c>
      <c r="D55" s="3">
        <f>D54-D56</f>
        <v>295221</v>
      </c>
      <c r="E55" s="3">
        <f>E54-E56</f>
        <v>140276</v>
      </c>
      <c r="F55" s="3">
        <f>F54-F56</f>
        <v>154945</v>
      </c>
    </row>
    <row r="56" spans="1:6" ht="12.75">
      <c r="A56" s="3"/>
      <c r="B56" s="3" t="s">
        <v>67</v>
      </c>
      <c r="C56" s="3">
        <v>4181</v>
      </c>
      <c r="D56" s="3">
        <v>5547</v>
      </c>
      <c r="E56" s="3">
        <v>2381</v>
      </c>
      <c r="F56" s="3">
        <v>3166</v>
      </c>
    </row>
    <row r="57" spans="1:6" ht="12.75">
      <c r="A57" s="3"/>
      <c r="B57" s="6" t="s">
        <v>3</v>
      </c>
      <c r="C57" s="3"/>
      <c r="D57" s="3"/>
      <c r="E57" s="3"/>
      <c r="F57" s="3"/>
    </row>
    <row r="58" spans="1:6" ht="12.75">
      <c r="A58" s="3"/>
      <c r="B58" s="6" t="s">
        <v>3</v>
      </c>
      <c r="C58" s="3"/>
      <c r="D58" s="3"/>
      <c r="E58" s="3"/>
      <c r="F58" s="3"/>
    </row>
    <row r="59" spans="1:6" ht="12.75">
      <c r="A59" s="3"/>
      <c r="B59" s="6" t="s">
        <v>5</v>
      </c>
      <c r="C59" s="3">
        <f>SUM(C8:C34)</f>
        <v>114595</v>
      </c>
      <c r="D59" s="3">
        <f>SUM(D8:D34)</f>
        <v>236571</v>
      </c>
      <c r="E59" s="3">
        <f>SUM(E8:E34)</f>
        <v>112315</v>
      </c>
      <c r="F59" s="3">
        <f>SUM(F8:F34)</f>
        <v>124256</v>
      </c>
    </row>
    <row r="60" spans="1:6" ht="12.75">
      <c r="A60" s="3"/>
      <c r="B60" s="6" t="s">
        <v>6</v>
      </c>
      <c r="C60" s="3">
        <f>SUM(C35:C41)</f>
        <v>7456</v>
      </c>
      <c r="D60" s="3">
        <f>SUM(D35:D41)</f>
        <v>18252</v>
      </c>
      <c r="E60" s="3">
        <f>SUM(E35:E41)</f>
        <v>8584</v>
      </c>
      <c r="F60" s="3">
        <f>SUM(F35:F41)</f>
        <v>9668</v>
      </c>
    </row>
    <row r="61" spans="1:6" ht="12.75">
      <c r="A61" s="3"/>
      <c r="B61" s="6" t="s">
        <v>7</v>
      </c>
      <c r="C61" s="3">
        <f>SUM(C42:C45)</f>
        <v>7473</v>
      </c>
      <c r="D61" s="3">
        <f>SUM(D42:D45)</f>
        <v>17209</v>
      </c>
      <c r="E61" s="3">
        <f>SUM(E42:E45)</f>
        <v>8042</v>
      </c>
      <c r="F61" s="3">
        <f>SUM(F42:F45)</f>
        <v>9167</v>
      </c>
    </row>
    <row r="62" spans="1:6" ht="12.75">
      <c r="A62" s="3"/>
      <c r="B62" s="6" t="s">
        <v>8</v>
      </c>
      <c r="C62" s="3">
        <f>SUM(C46:C50)</f>
        <v>4560</v>
      </c>
      <c r="D62" s="3">
        <f>SUM(D46:D50)</f>
        <v>10789</v>
      </c>
      <c r="E62" s="3">
        <f>SUM(E46:E50)</f>
        <v>5117</v>
      </c>
      <c r="F62" s="3">
        <f>SUM(F46:F50)</f>
        <v>5672</v>
      </c>
    </row>
    <row r="63" spans="1:6" ht="12.75">
      <c r="A63" s="3"/>
      <c r="B63" s="6" t="s">
        <v>9</v>
      </c>
      <c r="C63" s="3">
        <f>SUM(C51:C53)</f>
        <v>7260</v>
      </c>
      <c r="D63" s="3">
        <f>SUM(D51:D53)</f>
        <v>17947</v>
      </c>
      <c r="E63" s="3">
        <f>SUM(E51:E53)</f>
        <v>8599</v>
      </c>
      <c r="F63" s="3">
        <f>SUM(F51:F53)</f>
        <v>9348</v>
      </c>
    </row>
    <row r="64" spans="1:6" ht="12.75">
      <c r="A64" s="3"/>
      <c r="B64" s="3"/>
      <c r="C64" s="3"/>
      <c r="D64" s="3"/>
      <c r="E64" s="3"/>
      <c r="F64" s="3"/>
    </row>
    <row r="65" spans="1:6" ht="12.75">
      <c r="A65" s="3"/>
      <c r="B65" s="7" t="s">
        <v>0</v>
      </c>
      <c r="C65" s="7"/>
      <c r="D65" s="8">
        <f>D54/C54</f>
        <v>2.1279148743491056</v>
      </c>
      <c r="E65" s="7" t="s">
        <v>52</v>
      </c>
      <c r="F65" s="3"/>
    </row>
    <row r="66" spans="1:6" ht="12.75">
      <c r="A66" s="3"/>
      <c r="B66" s="7" t="s">
        <v>1</v>
      </c>
      <c r="C66" s="7"/>
      <c r="D66" s="8">
        <f>E54/F54*100</f>
        <v>90.22585398865354</v>
      </c>
      <c r="E66" s="7"/>
      <c r="F66" s="3"/>
    </row>
    <row r="67" spans="1:6" ht="12.75">
      <c r="A67" s="3"/>
      <c r="B67" s="7" t="s">
        <v>2</v>
      </c>
      <c r="C67" s="7"/>
      <c r="D67" s="9">
        <f>D54/D68</f>
        <v>1307.9144198991128</v>
      </c>
      <c r="E67" s="7" t="s">
        <v>53</v>
      </c>
      <c r="F67" s="3"/>
    </row>
    <row r="68" spans="1:6" ht="12.75">
      <c r="A68" s="3"/>
      <c r="B68" s="7" t="s">
        <v>4</v>
      </c>
      <c r="C68" s="7"/>
      <c r="D68" s="8">
        <v>229.96</v>
      </c>
      <c r="E68" s="7" t="s">
        <v>54</v>
      </c>
      <c r="F68" s="3"/>
    </row>
  </sheetData>
  <sheetProtection/>
  <printOptions/>
  <pageMargins left="0.75" right="0.75" top="1" bottom="1" header="0.512" footer="0.512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山田　弥生</dc:creator>
  <cp:keywords/>
  <dc:description/>
  <cp:lastModifiedBy>C19308</cp:lastModifiedBy>
  <cp:lastPrinted>2024-03-06T00:33:31Z</cp:lastPrinted>
  <dcterms:created xsi:type="dcterms:W3CDTF">1997-01-08T22:48:59Z</dcterms:created>
  <dcterms:modified xsi:type="dcterms:W3CDTF">2024-03-06T00:33:38Z</dcterms:modified>
  <cp:category/>
  <cp:version/>
  <cp:contentType/>
  <cp:contentStatus/>
</cp:coreProperties>
</file>