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" yWindow="89" windowWidth="10180" windowHeight="8762" activeTab="0"/>
  </bookViews>
  <sheets>
    <sheet name="令和6年2月1日現在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<sst xmlns="http://schemas.openxmlformats.org/spreadsheetml/2006/main" count="71" uniqueCount="70">
  <si>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１世帯当たり</t>
  </si>
  <si>
    <t>性比</t>
  </si>
  <si>
    <t>人口密度</t>
  </si>
  <si>
    <t/>
  </si>
  <si>
    <t>面積</t>
  </si>
  <si>
    <t>旧久留米市</t>
  </si>
  <si>
    <t>旧田主丸</t>
  </si>
  <si>
    <t>旧北野</t>
  </si>
  <si>
    <t>旧城島町</t>
  </si>
  <si>
    <t>旧三潴町</t>
  </si>
  <si>
    <t>荘島</t>
  </si>
  <si>
    <t>日吉</t>
  </si>
  <si>
    <t>篠山</t>
  </si>
  <si>
    <t>京町</t>
  </si>
  <si>
    <t>南薫</t>
  </si>
  <si>
    <t>鳥飼</t>
  </si>
  <si>
    <t>長門石</t>
  </si>
  <si>
    <t>小森野</t>
  </si>
  <si>
    <t>金丸</t>
  </si>
  <si>
    <t>東国分</t>
  </si>
  <si>
    <t>御井</t>
  </si>
  <si>
    <t>南</t>
  </si>
  <si>
    <t>合川</t>
  </si>
  <si>
    <t>山川</t>
  </si>
  <si>
    <t>上津</t>
  </si>
  <si>
    <t>高良内</t>
  </si>
  <si>
    <t>宮ノ陣</t>
  </si>
  <si>
    <t>山本</t>
  </si>
  <si>
    <t>草野</t>
  </si>
  <si>
    <t>安武</t>
  </si>
  <si>
    <t>荒木</t>
  </si>
  <si>
    <t>大善寺</t>
  </si>
  <si>
    <t>善導寺</t>
  </si>
  <si>
    <t>大橋</t>
  </si>
  <si>
    <t>青峰</t>
  </si>
  <si>
    <t>津福</t>
  </si>
  <si>
    <t>船越</t>
  </si>
  <si>
    <t>水縄</t>
  </si>
  <si>
    <t>田主丸</t>
  </si>
  <si>
    <t>水分</t>
  </si>
  <si>
    <t>竹野</t>
  </si>
  <si>
    <t>川会</t>
  </si>
  <si>
    <t>柴刈</t>
  </si>
  <si>
    <t>弓削</t>
  </si>
  <si>
    <t>北野</t>
  </si>
  <si>
    <t>大城</t>
  </si>
  <si>
    <t>金島</t>
  </si>
  <si>
    <t>江上</t>
  </si>
  <si>
    <t>青木</t>
  </si>
  <si>
    <t>西牟田</t>
  </si>
  <si>
    <t>犬塚</t>
  </si>
  <si>
    <t>三潴</t>
  </si>
  <si>
    <t>人</t>
  </si>
  <si>
    <t>人／Ｋ㎡</t>
  </si>
  <si>
    <t>Ｋ㎡</t>
  </si>
  <si>
    <t>西国分</t>
  </si>
  <si>
    <t>※令和3年4月1日付で、「下田小学校」及び「浮島小学校」は「城島小学校」に統合されました。</t>
  </si>
  <si>
    <t>　 校区別人口とは、小学校校区でとらえたものであり、統計上は旧校区名も併せて表示しています。</t>
  </si>
  <si>
    <t>城島（旧浮島）</t>
  </si>
  <si>
    <t>城島（旧下田）</t>
  </si>
  <si>
    <t>城島（旧城島）</t>
  </si>
  <si>
    <t>女</t>
  </si>
  <si>
    <t>男</t>
  </si>
  <si>
    <t>人口</t>
  </si>
  <si>
    <t>世帯数</t>
  </si>
  <si>
    <t>校区名</t>
  </si>
  <si>
    <t>うち日本人</t>
  </si>
  <si>
    <t>うち外国人</t>
  </si>
  <si>
    <t>総数</t>
  </si>
  <si>
    <t>校区別人口及び世帯数(令和6年2月1日現在）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</si>
</sst>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明朝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10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8" fontId="23" fillId="0" borderId="0" xfId="51" applyFont="1" applyAlignment="1">
      <alignment/>
    </xf>
    <xf numFmtId="38" fontId="43" fillId="0" borderId="0" xfId="51" applyFont="1" applyAlignment="1">
      <alignment/>
    </xf>
    <xf numFmtId="38" fontId="23" fillId="0" borderId="0" xfId="51" applyFont="1" applyAlignment="1">
      <alignment horizontal="right"/>
    </xf>
    <xf numFmtId="38" fontId="23" fillId="0" borderId="0" xfId="51" applyFont="1" applyBorder="1" applyAlignment="1">
      <alignment/>
    </xf>
    <xf numFmtId="38" fontId="25" fillId="0" borderId="0" xfId="51" applyFont="1" applyAlignment="1">
      <alignment/>
    </xf>
    <xf numFmtId="40" fontId="25" fillId="0" borderId="0" xfId="51" applyNumberFormat="1" applyFont="1" applyAlignment="1">
      <alignment/>
    </xf>
    <xf numFmtId="176" fontId="25" fillId="0" borderId="0" xfId="51" applyNumberFormat="1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12" sqref="I12"/>
    </sheetView>
  </sheetViews>
  <sheetFormatPr defaultColWidth="9.00390625" defaultRowHeight="13.5"/>
  <cols>
    <col min="1" max="1" width="9.125" style="2" bestFit="1" customWidth="1"/>
    <col min="2" max="2" width="15.25390625" style="2" customWidth="1"/>
    <col min="3" max="6" width="9.25390625" style="2" bestFit="1" customWidth="1"/>
    <col min="7" max="16384" width="8.75390625" style="2" customWidth="1"/>
  </cols>
  <sheetData>
    <row r="1" ht="12.75">
      <c r="A1" s="1"/>
    </row>
    <row r="2" spans="1:6" ht="12.75">
      <c r="A2" s="3"/>
      <c r="B2" s="3" t="s">
        <v>69</v>
      </c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4" t="s">
        <v>56</v>
      </c>
      <c r="C4" s="3"/>
      <c r="D4" s="3"/>
      <c r="E4" s="3"/>
      <c r="F4" s="3"/>
    </row>
    <row r="5" spans="1:6" ht="12.75">
      <c r="A5" s="3"/>
      <c r="B5" s="4" t="s">
        <v>57</v>
      </c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 t="s">
        <v>65</v>
      </c>
      <c r="C7" s="5" t="s">
        <v>64</v>
      </c>
      <c r="D7" s="5" t="s">
        <v>63</v>
      </c>
      <c r="E7" s="5" t="s">
        <v>62</v>
      </c>
      <c r="F7" s="5" t="s">
        <v>61</v>
      </c>
    </row>
    <row r="8" spans="1:6" ht="12.75">
      <c r="A8" s="3">
        <v>1</v>
      </c>
      <c r="B8" s="3" t="s">
        <v>55</v>
      </c>
      <c r="C8" s="6">
        <v>8070</v>
      </c>
      <c r="D8" s="6">
        <v>17619</v>
      </c>
      <c r="E8" s="6">
        <v>8091</v>
      </c>
      <c r="F8" s="6">
        <v>9528</v>
      </c>
    </row>
    <row r="9" spans="1:6" ht="12.75">
      <c r="A9" s="3">
        <v>2</v>
      </c>
      <c r="B9" s="3" t="s">
        <v>10</v>
      </c>
      <c r="C9" s="6">
        <v>2809</v>
      </c>
      <c r="D9" s="6">
        <v>5023</v>
      </c>
      <c r="E9" s="6">
        <v>2376</v>
      </c>
      <c r="F9" s="6">
        <v>2647</v>
      </c>
    </row>
    <row r="10" spans="1:6" ht="12.75">
      <c r="A10" s="3">
        <v>3</v>
      </c>
      <c r="B10" s="3" t="s">
        <v>11</v>
      </c>
      <c r="C10" s="6">
        <v>3761</v>
      </c>
      <c r="D10" s="6">
        <v>7174</v>
      </c>
      <c r="E10" s="6">
        <v>3401</v>
      </c>
      <c r="F10" s="6">
        <v>3773</v>
      </c>
    </row>
    <row r="11" spans="1:6" ht="12.75">
      <c r="A11" s="3">
        <v>4</v>
      </c>
      <c r="B11" s="3" t="s">
        <v>12</v>
      </c>
      <c r="C11" s="6">
        <v>3792</v>
      </c>
      <c r="D11" s="6">
        <v>7887</v>
      </c>
      <c r="E11" s="6">
        <v>3747</v>
      </c>
      <c r="F11" s="6">
        <v>4140</v>
      </c>
    </row>
    <row r="12" spans="1:6" ht="12.75">
      <c r="A12" s="3">
        <v>5</v>
      </c>
      <c r="B12" s="3" t="s">
        <v>13</v>
      </c>
      <c r="C12" s="6">
        <v>2868</v>
      </c>
      <c r="D12" s="6">
        <v>5640</v>
      </c>
      <c r="E12" s="6">
        <v>2712</v>
      </c>
      <c r="F12" s="6">
        <v>2928</v>
      </c>
    </row>
    <row r="13" spans="1:6" ht="12.75">
      <c r="A13" s="3">
        <v>6</v>
      </c>
      <c r="B13" s="3" t="s">
        <v>14</v>
      </c>
      <c r="C13" s="6">
        <v>5805</v>
      </c>
      <c r="D13" s="6">
        <v>10630</v>
      </c>
      <c r="E13" s="6">
        <v>4940</v>
      </c>
      <c r="F13" s="6">
        <v>5690</v>
      </c>
    </row>
    <row r="14" spans="1:6" ht="12.75">
      <c r="A14" s="3">
        <v>7</v>
      </c>
      <c r="B14" s="3" t="s">
        <v>15</v>
      </c>
      <c r="C14" s="6">
        <v>5308</v>
      </c>
      <c r="D14" s="6">
        <v>10387</v>
      </c>
      <c r="E14" s="6">
        <v>5048</v>
      </c>
      <c r="F14" s="6">
        <v>5339</v>
      </c>
    </row>
    <row r="15" spans="1:6" ht="12.75">
      <c r="A15" s="3">
        <v>8</v>
      </c>
      <c r="B15" s="3" t="s">
        <v>16</v>
      </c>
      <c r="C15" s="6">
        <v>2854</v>
      </c>
      <c r="D15" s="6">
        <v>5914</v>
      </c>
      <c r="E15" s="6">
        <v>2775</v>
      </c>
      <c r="F15" s="6">
        <v>3139</v>
      </c>
    </row>
    <row r="16" spans="1:6" ht="12.75">
      <c r="A16" s="3">
        <v>9</v>
      </c>
      <c r="B16" s="3" t="s">
        <v>17</v>
      </c>
      <c r="C16" s="6">
        <v>2142</v>
      </c>
      <c r="D16" s="6">
        <v>4600</v>
      </c>
      <c r="E16" s="6">
        <v>2298</v>
      </c>
      <c r="F16" s="6">
        <v>2302</v>
      </c>
    </row>
    <row r="17" spans="1:6" ht="12.75">
      <c r="A17" s="3">
        <v>10</v>
      </c>
      <c r="B17" s="3" t="s">
        <v>18</v>
      </c>
      <c r="C17" s="6">
        <v>7424</v>
      </c>
      <c r="D17" s="6">
        <v>13516</v>
      </c>
      <c r="E17" s="6">
        <v>6155</v>
      </c>
      <c r="F17" s="6">
        <v>7361</v>
      </c>
    </row>
    <row r="18" spans="1:6" ht="12.75">
      <c r="A18" s="3">
        <v>11</v>
      </c>
      <c r="B18" s="3" t="s">
        <v>19</v>
      </c>
      <c r="C18" s="6">
        <v>5948</v>
      </c>
      <c r="D18" s="6">
        <v>11941</v>
      </c>
      <c r="E18" s="6">
        <v>5756</v>
      </c>
      <c r="F18" s="6">
        <v>6185</v>
      </c>
    </row>
    <row r="19" spans="1:6" ht="12.75">
      <c r="A19" s="3">
        <v>12</v>
      </c>
      <c r="B19" s="3" t="s">
        <v>20</v>
      </c>
      <c r="C19" s="6">
        <v>4994</v>
      </c>
      <c r="D19" s="6">
        <v>9376</v>
      </c>
      <c r="E19" s="6">
        <v>4711</v>
      </c>
      <c r="F19" s="6">
        <v>4665</v>
      </c>
    </row>
    <row r="20" spans="1:6" ht="12.75">
      <c r="A20" s="3">
        <v>13</v>
      </c>
      <c r="B20" s="3" t="s">
        <v>21</v>
      </c>
      <c r="C20" s="6">
        <v>7588</v>
      </c>
      <c r="D20" s="6">
        <v>16829</v>
      </c>
      <c r="E20" s="6">
        <v>7843</v>
      </c>
      <c r="F20" s="6">
        <v>8986</v>
      </c>
    </row>
    <row r="21" spans="1:6" ht="12.75">
      <c r="A21" s="3">
        <v>14</v>
      </c>
      <c r="B21" s="3" t="s">
        <v>22</v>
      </c>
      <c r="C21" s="6">
        <v>7477</v>
      </c>
      <c r="D21" s="6">
        <v>14346</v>
      </c>
      <c r="E21" s="6">
        <v>7073</v>
      </c>
      <c r="F21" s="6">
        <v>7273</v>
      </c>
    </row>
    <row r="22" spans="1:6" ht="12.75">
      <c r="A22" s="3">
        <v>15</v>
      </c>
      <c r="B22" s="3" t="s">
        <v>23</v>
      </c>
      <c r="C22" s="6">
        <v>3062</v>
      </c>
      <c r="D22" s="6">
        <v>6675</v>
      </c>
      <c r="E22" s="6">
        <v>3226</v>
      </c>
      <c r="F22" s="6">
        <v>3449</v>
      </c>
    </row>
    <row r="23" spans="1:6" ht="12.75">
      <c r="A23" s="3">
        <v>16</v>
      </c>
      <c r="B23" s="3" t="s">
        <v>24</v>
      </c>
      <c r="C23" s="6">
        <v>7583</v>
      </c>
      <c r="D23" s="6">
        <v>15729</v>
      </c>
      <c r="E23" s="6">
        <v>7687</v>
      </c>
      <c r="F23" s="6">
        <v>8042</v>
      </c>
    </row>
    <row r="24" spans="1:6" ht="12.75">
      <c r="A24" s="3">
        <v>17</v>
      </c>
      <c r="B24" s="3" t="s">
        <v>25</v>
      </c>
      <c r="C24" s="6">
        <v>4272</v>
      </c>
      <c r="D24" s="6">
        <v>9709</v>
      </c>
      <c r="E24" s="6">
        <v>4619</v>
      </c>
      <c r="F24" s="6">
        <v>5090</v>
      </c>
    </row>
    <row r="25" spans="1:6" ht="12.75">
      <c r="A25" s="3">
        <v>18</v>
      </c>
      <c r="B25" s="3" t="s">
        <v>26</v>
      </c>
      <c r="C25" s="6">
        <v>4195</v>
      </c>
      <c r="D25" s="6">
        <v>9105</v>
      </c>
      <c r="E25" s="6">
        <v>4153</v>
      </c>
      <c r="F25" s="6">
        <v>4952</v>
      </c>
    </row>
    <row r="26" spans="1:6" ht="12.75">
      <c r="A26" s="3">
        <v>19</v>
      </c>
      <c r="B26" s="3" t="s">
        <v>27</v>
      </c>
      <c r="C26" s="6">
        <v>1310</v>
      </c>
      <c r="D26" s="6">
        <v>2844</v>
      </c>
      <c r="E26" s="6">
        <v>1329</v>
      </c>
      <c r="F26" s="6">
        <v>1515</v>
      </c>
    </row>
    <row r="27" spans="1:6" ht="12.75">
      <c r="A27" s="3">
        <v>20</v>
      </c>
      <c r="B27" s="3" t="s">
        <v>28</v>
      </c>
      <c r="C27" s="6">
        <v>810</v>
      </c>
      <c r="D27" s="6">
        <v>1868</v>
      </c>
      <c r="E27" s="6">
        <v>933</v>
      </c>
      <c r="F27" s="6">
        <v>935</v>
      </c>
    </row>
    <row r="28" spans="1:6" ht="12.75">
      <c r="A28" s="3">
        <v>21</v>
      </c>
      <c r="B28" s="3" t="s">
        <v>29</v>
      </c>
      <c r="C28" s="6">
        <v>2512</v>
      </c>
      <c r="D28" s="6">
        <v>5761</v>
      </c>
      <c r="E28" s="6">
        <v>2740</v>
      </c>
      <c r="F28" s="6">
        <v>3021</v>
      </c>
    </row>
    <row r="29" spans="1:6" ht="12.75">
      <c r="A29" s="3">
        <v>22</v>
      </c>
      <c r="B29" s="3" t="s">
        <v>30</v>
      </c>
      <c r="C29" s="6">
        <v>5823</v>
      </c>
      <c r="D29" s="6">
        <v>13009</v>
      </c>
      <c r="E29" s="6">
        <v>6279</v>
      </c>
      <c r="F29" s="6">
        <v>6730</v>
      </c>
    </row>
    <row r="30" spans="1:6" ht="12.75">
      <c r="A30" s="3">
        <v>23</v>
      </c>
      <c r="B30" s="3" t="s">
        <v>31</v>
      </c>
      <c r="C30" s="6">
        <v>3422</v>
      </c>
      <c r="D30" s="6">
        <v>7930</v>
      </c>
      <c r="E30" s="6">
        <v>3688</v>
      </c>
      <c r="F30" s="6">
        <v>4242</v>
      </c>
    </row>
    <row r="31" spans="1:6" ht="12.75">
      <c r="A31" s="3">
        <v>24</v>
      </c>
      <c r="B31" s="3" t="s">
        <v>32</v>
      </c>
      <c r="C31" s="6">
        <v>3212</v>
      </c>
      <c r="D31" s="6">
        <v>7536</v>
      </c>
      <c r="E31" s="6">
        <v>3557</v>
      </c>
      <c r="F31" s="6">
        <v>3979</v>
      </c>
    </row>
    <row r="32" spans="1:6" ht="12.75">
      <c r="A32" s="3">
        <v>25</v>
      </c>
      <c r="B32" s="3" t="s">
        <v>33</v>
      </c>
      <c r="C32" s="6">
        <v>659</v>
      </c>
      <c r="D32" s="6">
        <v>1607</v>
      </c>
      <c r="E32" s="6">
        <v>765</v>
      </c>
      <c r="F32" s="6">
        <v>842</v>
      </c>
    </row>
    <row r="33" spans="1:6" ht="12.75">
      <c r="A33" s="3">
        <v>26</v>
      </c>
      <c r="B33" s="3" t="s">
        <v>34</v>
      </c>
      <c r="C33" s="6">
        <v>1254</v>
      </c>
      <c r="D33" s="6">
        <v>2183</v>
      </c>
      <c r="E33" s="6">
        <v>965</v>
      </c>
      <c r="F33" s="6">
        <v>1218</v>
      </c>
    </row>
    <row r="34" spans="1:6" ht="12.75">
      <c r="A34" s="3">
        <v>27</v>
      </c>
      <c r="B34" s="3" t="s">
        <v>35</v>
      </c>
      <c r="C34" s="6">
        <v>5634</v>
      </c>
      <c r="D34" s="6">
        <v>11808</v>
      </c>
      <c r="E34" s="6">
        <v>5502</v>
      </c>
      <c r="F34" s="6">
        <v>6306</v>
      </c>
    </row>
    <row r="35" spans="1:6" ht="12.75">
      <c r="A35" s="3">
        <v>28</v>
      </c>
      <c r="B35" s="3" t="s">
        <v>36</v>
      </c>
      <c r="C35" s="6">
        <v>731</v>
      </c>
      <c r="D35" s="6">
        <v>1810</v>
      </c>
      <c r="E35" s="6">
        <v>889</v>
      </c>
      <c r="F35" s="6">
        <v>921</v>
      </c>
    </row>
    <row r="36" spans="1:6" ht="12.75">
      <c r="A36" s="3">
        <v>29</v>
      </c>
      <c r="B36" s="3" t="s">
        <v>37</v>
      </c>
      <c r="C36" s="6">
        <v>964</v>
      </c>
      <c r="D36" s="6">
        <v>2561</v>
      </c>
      <c r="E36" s="6">
        <v>1230</v>
      </c>
      <c r="F36" s="6">
        <v>1331</v>
      </c>
    </row>
    <row r="37" spans="1:6" ht="12.75">
      <c r="A37" s="3">
        <v>30</v>
      </c>
      <c r="B37" s="3" t="s">
        <v>38</v>
      </c>
      <c r="C37" s="6">
        <v>2567</v>
      </c>
      <c r="D37" s="6">
        <v>5855</v>
      </c>
      <c r="E37" s="6">
        <v>2695</v>
      </c>
      <c r="F37" s="6">
        <v>3160</v>
      </c>
    </row>
    <row r="38" spans="1:6" ht="12.75">
      <c r="A38" s="3">
        <v>31</v>
      </c>
      <c r="B38" s="3" t="s">
        <v>39</v>
      </c>
      <c r="C38" s="6">
        <v>722</v>
      </c>
      <c r="D38" s="6">
        <v>1939</v>
      </c>
      <c r="E38" s="6">
        <v>913</v>
      </c>
      <c r="F38" s="6">
        <v>1026</v>
      </c>
    </row>
    <row r="39" spans="1:6" ht="12.75">
      <c r="A39" s="3">
        <v>32</v>
      </c>
      <c r="B39" s="3" t="s">
        <v>40</v>
      </c>
      <c r="C39" s="6">
        <v>1026</v>
      </c>
      <c r="D39" s="6">
        <v>2442</v>
      </c>
      <c r="E39" s="6">
        <v>1187</v>
      </c>
      <c r="F39" s="6">
        <v>1255</v>
      </c>
    </row>
    <row r="40" spans="1:6" ht="12.75">
      <c r="A40" s="3">
        <v>33</v>
      </c>
      <c r="B40" s="3" t="s">
        <v>41</v>
      </c>
      <c r="C40" s="6">
        <v>733</v>
      </c>
      <c r="D40" s="6">
        <v>1891</v>
      </c>
      <c r="E40" s="6">
        <v>866</v>
      </c>
      <c r="F40" s="6">
        <v>1025</v>
      </c>
    </row>
    <row r="41" spans="1:6" ht="12.75">
      <c r="A41" s="3">
        <v>34</v>
      </c>
      <c r="B41" s="3" t="s">
        <v>42</v>
      </c>
      <c r="C41" s="6">
        <v>709</v>
      </c>
      <c r="D41" s="6">
        <v>1778</v>
      </c>
      <c r="E41" s="6">
        <v>818</v>
      </c>
      <c r="F41" s="6">
        <v>960</v>
      </c>
    </row>
    <row r="42" spans="1:6" ht="12.75">
      <c r="A42" s="3">
        <v>35</v>
      </c>
      <c r="B42" s="3" t="s">
        <v>43</v>
      </c>
      <c r="C42" s="6">
        <v>1114</v>
      </c>
      <c r="D42" s="6">
        <v>2544</v>
      </c>
      <c r="E42" s="6">
        <v>1168</v>
      </c>
      <c r="F42" s="6">
        <v>1376</v>
      </c>
    </row>
    <row r="43" spans="1:6" ht="12.75">
      <c r="A43" s="3">
        <v>36</v>
      </c>
      <c r="B43" s="3" t="s">
        <v>44</v>
      </c>
      <c r="C43" s="6">
        <v>3727</v>
      </c>
      <c r="D43" s="6">
        <v>8683</v>
      </c>
      <c r="E43" s="6">
        <v>4078</v>
      </c>
      <c r="F43" s="6">
        <v>4605</v>
      </c>
    </row>
    <row r="44" spans="1:6" ht="12.75">
      <c r="A44" s="3">
        <v>37</v>
      </c>
      <c r="B44" s="3" t="s">
        <v>45</v>
      </c>
      <c r="C44" s="6">
        <v>1737</v>
      </c>
      <c r="D44" s="6">
        <v>4018</v>
      </c>
      <c r="E44" s="6">
        <v>1896</v>
      </c>
      <c r="F44" s="6">
        <v>2122</v>
      </c>
    </row>
    <row r="45" spans="1:6" ht="12.75">
      <c r="A45" s="3">
        <v>38</v>
      </c>
      <c r="B45" s="3" t="s">
        <v>46</v>
      </c>
      <c r="C45" s="6">
        <v>890</v>
      </c>
      <c r="D45" s="6">
        <v>1982</v>
      </c>
      <c r="E45" s="6">
        <v>910</v>
      </c>
      <c r="F45" s="6">
        <v>1072</v>
      </c>
    </row>
    <row r="46" spans="1:6" ht="12.75">
      <c r="A46" s="3">
        <v>39</v>
      </c>
      <c r="B46" s="3" t="s">
        <v>60</v>
      </c>
      <c r="C46" s="6">
        <v>1874</v>
      </c>
      <c r="D46" s="6">
        <v>4440</v>
      </c>
      <c r="E46" s="6">
        <v>2136</v>
      </c>
      <c r="F46" s="6">
        <v>2304</v>
      </c>
    </row>
    <row r="47" spans="1:6" ht="12.75">
      <c r="A47" s="3">
        <v>40</v>
      </c>
      <c r="B47" s="3" t="s">
        <v>59</v>
      </c>
      <c r="C47" s="6">
        <v>298</v>
      </c>
      <c r="D47" s="6">
        <v>762</v>
      </c>
      <c r="E47" s="6">
        <v>356</v>
      </c>
      <c r="F47" s="6">
        <v>406</v>
      </c>
    </row>
    <row r="48" spans="1:6" ht="12.75">
      <c r="A48" s="3">
        <v>41</v>
      </c>
      <c r="B48" s="3" t="s">
        <v>47</v>
      </c>
      <c r="C48" s="6">
        <v>1139</v>
      </c>
      <c r="D48" s="6">
        <v>2730</v>
      </c>
      <c r="E48" s="6">
        <v>1295</v>
      </c>
      <c r="F48" s="6">
        <v>1435</v>
      </c>
    </row>
    <row r="49" spans="1:6" ht="12.75">
      <c r="A49" s="3">
        <v>42</v>
      </c>
      <c r="B49" s="3" t="s">
        <v>48</v>
      </c>
      <c r="C49" s="6">
        <v>1037</v>
      </c>
      <c r="D49" s="6">
        <v>2367</v>
      </c>
      <c r="E49" s="6">
        <v>1105</v>
      </c>
      <c r="F49" s="6">
        <v>1262</v>
      </c>
    </row>
    <row r="50" spans="1:6" ht="12.75">
      <c r="A50" s="3">
        <v>43</v>
      </c>
      <c r="B50" s="3" t="s">
        <v>58</v>
      </c>
      <c r="C50" s="6">
        <v>228</v>
      </c>
      <c r="D50" s="6">
        <v>525</v>
      </c>
      <c r="E50" s="6">
        <v>246</v>
      </c>
      <c r="F50" s="6">
        <v>279</v>
      </c>
    </row>
    <row r="51" spans="1:6" ht="12.75">
      <c r="A51" s="3">
        <v>44</v>
      </c>
      <c r="B51" s="3" t="s">
        <v>49</v>
      </c>
      <c r="C51" s="6">
        <v>1870</v>
      </c>
      <c r="D51" s="6">
        <v>4761</v>
      </c>
      <c r="E51" s="6">
        <v>2295</v>
      </c>
      <c r="F51" s="6">
        <v>2466</v>
      </c>
    </row>
    <row r="52" spans="1:6" ht="12.75">
      <c r="A52" s="3">
        <v>45</v>
      </c>
      <c r="B52" s="3" t="s">
        <v>50</v>
      </c>
      <c r="C52" s="6">
        <v>2610</v>
      </c>
      <c r="D52" s="6">
        <v>6285</v>
      </c>
      <c r="E52" s="6">
        <v>2997</v>
      </c>
      <c r="F52" s="6">
        <v>3288</v>
      </c>
    </row>
    <row r="53" spans="1:6" ht="12.75">
      <c r="A53" s="3">
        <v>46</v>
      </c>
      <c r="B53" s="3" t="s">
        <v>51</v>
      </c>
      <c r="C53" s="6">
        <v>2758</v>
      </c>
      <c r="D53" s="6">
        <v>6894</v>
      </c>
      <c r="E53" s="6">
        <v>3298</v>
      </c>
      <c r="F53" s="6">
        <v>3596</v>
      </c>
    </row>
    <row r="54" spans="1:6" ht="12.75">
      <c r="A54" s="3"/>
      <c r="B54" s="3" t="s">
        <v>68</v>
      </c>
      <c r="C54" s="6">
        <v>141322</v>
      </c>
      <c r="D54" s="6">
        <v>300913</v>
      </c>
      <c r="E54" s="6">
        <v>142747</v>
      </c>
      <c r="F54" s="6">
        <v>158166</v>
      </c>
    </row>
    <row r="55" spans="1:6" ht="12.75">
      <c r="A55" s="3"/>
      <c r="B55" s="3" t="s">
        <v>66</v>
      </c>
      <c r="C55" s="3">
        <f>C54-C56</f>
        <v>137140</v>
      </c>
      <c r="D55" s="3">
        <f>D54-D56</f>
        <v>295367</v>
      </c>
      <c r="E55" s="3">
        <f>E54-E56</f>
        <v>140362</v>
      </c>
      <c r="F55" s="3">
        <f>F54-F56</f>
        <v>155005</v>
      </c>
    </row>
    <row r="56" spans="1:6" ht="12.75">
      <c r="A56" s="3"/>
      <c r="B56" s="3" t="s">
        <v>67</v>
      </c>
      <c r="C56" s="3">
        <v>4182</v>
      </c>
      <c r="D56" s="3">
        <v>5546</v>
      </c>
      <c r="E56" s="3">
        <v>2385</v>
      </c>
      <c r="F56" s="3">
        <v>3161</v>
      </c>
    </row>
    <row r="57" spans="1:6" ht="12.75">
      <c r="A57" s="3"/>
      <c r="B57" s="6" t="s">
        <v>3</v>
      </c>
      <c r="C57" s="3"/>
      <c r="D57" s="3"/>
      <c r="E57" s="3"/>
      <c r="F57" s="3"/>
    </row>
    <row r="58" spans="1:6" ht="12.75">
      <c r="A58" s="3"/>
      <c r="B58" s="6" t="s">
        <v>3</v>
      </c>
      <c r="C58" s="3"/>
      <c r="D58" s="3"/>
      <c r="E58" s="3"/>
      <c r="F58" s="3"/>
    </row>
    <row r="59" spans="1:6" ht="12.75">
      <c r="A59" s="3"/>
      <c r="B59" s="6" t="s">
        <v>5</v>
      </c>
      <c r="C59" s="3">
        <f>SUM(C8:C34)</f>
        <v>114588</v>
      </c>
      <c r="D59" s="3">
        <f>SUM(D8:D34)</f>
        <v>236646</v>
      </c>
      <c r="E59" s="3">
        <f>SUM(E8:E34)</f>
        <v>112369</v>
      </c>
      <c r="F59" s="3">
        <f>SUM(F8:F34)</f>
        <v>124277</v>
      </c>
    </row>
    <row r="60" spans="1:6" ht="12.75">
      <c r="A60" s="3"/>
      <c r="B60" s="6" t="s">
        <v>6</v>
      </c>
      <c r="C60" s="3">
        <f>SUM(C35:C41)</f>
        <v>7452</v>
      </c>
      <c r="D60" s="3">
        <f>SUM(D35:D41)</f>
        <v>18276</v>
      </c>
      <c r="E60" s="3">
        <f>SUM(E35:E41)</f>
        <v>8598</v>
      </c>
      <c r="F60" s="3">
        <f>SUM(F35:F41)</f>
        <v>9678</v>
      </c>
    </row>
    <row r="61" spans="1:6" ht="12.75">
      <c r="A61" s="3"/>
      <c r="B61" s="6" t="s">
        <v>7</v>
      </c>
      <c r="C61" s="3">
        <f>SUM(C42:C45)</f>
        <v>7468</v>
      </c>
      <c r="D61" s="3">
        <f>SUM(D42:D45)</f>
        <v>17227</v>
      </c>
      <c r="E61" s="3">
        <f>SUM(E42:E45)</f>
        <v>8052</v>
      </c>
      <c r="F61" s="3">
        <f>SUM(F42:F45)</f>
        <v>9175</v>
      </c>
    </row>
    <row r="62" spans="1:6" ht="12.75">
      <c r="A62" s="3"/>
      <c r="B62" s="6" t="s">
        <v>8</v>
      </c>
      <c r="C62" s="3">
        <f>SUM(C46:C50)</f>
        <v>4576</v>
      </c>
      <c r="D62" s="3">
        <f>SUM(D46:D50)</f>
        <v>10824</v>
      </c>
      <c r="E62" s="3">
        <f>SUM(E46:E50)</f>
        <v>5138</v>
      </c>
      <c r="F62" s="3">
        <f>SUM(F46:F50)</f>
        <v>5686</v>
      </c>
    </row>
    <row r="63" spans="1:6" ht="12.75">
      <c r="A63" s="3"/>
      <c r="B63" s="6" t="s">
        <v>9</v>
      </c>
      <c r="C63" s="3">
        <f>SUM(C51:C53)</f>
        <v>7238</v>
      </c>
      <c r="D63" s="3">
        <f>SUM(D51:D53)</f>
        <v>17940</v>
      </c>
      <c r="E63" s="3">
        <f>SUM(E51:E53)</f>
        <v>8590</v>
      </c>
      <c r="F63" s="3">
        <f>SUM(F51:F53)</f>
        <v>9350</v>
      </c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7" t="s">
        <v>0</v>
      </c>
      <c r="C65" s="7"/>
      <c r="D65" s="8">
        <f>D54/C54</f>
        <v>2.1292721586164927</v>
      </c>
      <c r="E65" s="7" t="s">
        <v>52</v>
      </c>
      <c r="F65" s="3"/>
    </row>
    <row r="66" spans="1:6" ht="12.75">
      <c r="A66" s="3"/>
      <c r="B66" s="7" t="s">
        <v>1</v>
      </c>
      <c r="C66" s="7"/>
      <c r="D66" s="8">
        <f>E54/F54*100</f>
        <v>90.25138145998508</v>
      </c>
      <c r="E66" s="7"/>
      <c r="F66" s="3"/>
    </row>
    <row r="67" spans="1:6" ht="12.75">
      <c r="A67" s="3"/>
      <c r="B67" s="7" t="s">
        <v>2</v>
      </c>
      <c r="C67" s="7"/>
      <c r="D67" s="9">
        <f>D54/D68</f>
        <v>1308.5449643416246</v>
      </c>
      <c r="E67" s="7" t="s">
        <v>53</v>
      </c>
      <c r="F67" s="3"/>
    </row>
    <row r="68" spans="1:6" ht="12.75">
      <c r="A68" s="3"/>
      <c r="B68" s="7" t="s">
        <v>4</v>
      </c>
      <c r="C68" s="7"/>
      <c r="D68" s="8">
        <v>229.96</v>
      </c>
      <c r="E68" s="7" t="s">
        <v>54</v>
      </c>
      <c r="F68" s="3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弥生</dc:creator>
  <cp:keywords/>
  <dc:description/>
  <cp:lastModifiedBy>C19533</cp:lastModifiedBy>
  <cp:lastPrinted>2024-02-05T06:09:30Z</cp:lastPrinted>
  <dcterms:created xsi:type="dcterms:W3CDTF">1997-01-08T22:48:59Z</dcterms:created>
  <dcterms:modified xsi:type="dcterms:W3CDTF">2024-02-05T06:10:10Z</dcterms:modified>
  <cp:category/>
  <cp:version/>
  <cp:contentType/>
  <cp:contentStatus/>
</cp:coreProperties>
</file>