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0176" windowHeight="8760" activeTab="0"/>
  </bookViews>
  <sheets>
    <sheet name="令和6年1月1日現在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<sst xmlns="http://schemas.openxmlformats.org/spreadsheetml/2006/main" count="71" uniqueCount="70">
  <si>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１世帯当たり</t>
  </si>
  <si>
    <t>性比</t>
  </si>
  <si>
    <t>人口密度</t>
  </si>
  <si>
    <t/>
  </si>
  <si>
    <t>面積</t>
  </si>
  <si>
    <t>旧久留米市</t>
  </si>
  <si>
    <t>旧田主丸</t>
  </si>
  <si>
    <t>旧北野</t>
  </si>
  <si>
    <t>旧城島町</t>
  </si>
  <si>
    <t>旧三潴町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</si>
  <si>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</si>
  <si>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</si>
  <si>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</si>
  <si>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</si>
  <si>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</si>
  <si>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</si>
  <si>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</si>
  <si>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</si>
  <si>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</si>
  <si>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</si>
  <si>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</si>
  <si>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</si>
  <si>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</si>
  <si>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</si>
  <si>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</si>
  <si>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</si>
  <si>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</si>
  <si>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</si>
  <si>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</si>
  <si>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</si>
  <si>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</si>
  <si>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</si>
  <si>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</si>
  <si>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</si>
  <si>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</si>
  <si>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</si>
  <si>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</si>
  <si>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</si>
  <si>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</si>
  <si>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</si>
  <si>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</si>
  <si>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</si>
  <si>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</si>
  <si>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</si>
  <si>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</si>
  <si>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</si>
  <si>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</si>
  <si>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江上</t>
  </si>
  <si>
    <t>青木</t>
  </si>
  <si>
    <t>西牟田</t>
  </si>
  <si>
    <t>犬塚</t>
  </si>
  <si>
    <t>三潴</t>
  </si>
  <si>
    <t>人</t>
  </si>
  <si>
    <t>人／Ｋ㎡</t>
  </si>
  <si>
    <t>Ｋ㎡</t>
  </si>
  <si>
    <t>西国分</t>
  </si>
  <si>
    <t>※令和3年4月1日付で、「下田小学校」及び「浮島小学校」は「城島小学校」に統合されました。</t>
  </si>
  <si>
    <t>　 校区別人口とは、小学校校区でとらえたものであり、統計上は旧校区名も併せて表示しています。</t>
  </si>
  <si>
    <t>総計</t>
  </si>
  <si>
    <t>城島（旧浮島）</t>
  </si>
  <si>
    <t>城島（旧下田）</t>
  </si>
  <si>
    <t>城島（旧城島）</t>
  </si>
  <si>
    <t>女</t>
  </si>
  <si>
    <t>男</t>
  </si>
  <si>
    <t>人口</t>
  </si>
  <si>
    <t>世帯数</t>
  </si>
  <si>
    <t>校区名</t>
  </si>
  <si>
    <t>校区別人口及び世帯数(令和6年1月1日現在）</t>
  </si>
  <si>
    <t>うち日本人</t>
  </si>
  <si>
    <t>うち外国人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</si>
</sst>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38" fontId="6" fillId="0" borderId="0" xfId="51" applyFont="1" applyAlignment="1">
      <alignment/>
    </xf>
    <xf numFmtId="38" fontId="2" fillId="0" borderId="0" xfId="51" applyFont="1" applyAlignment="1">
      <alignment/>
    </xf>
    <xf numFmtId="40" fontId="2" fillId="0" borderId="0" xfId="51" applyNumberFormat="1" applyFont="1" applyAlignment="1">
      <alignment/>
    </xf>
    <xf numFmtId="176" fontId="2" fillId="0" borderId="0" xfId="51" applyNumberFormat="1" applyFont="1" applyAlignment="1">
      <alignment/>
    </xf>
    <xf numFmtId="38" fontId="6" fillId="0" borderId="0" xfId="51" applyFont="1" applyBorder="1" applyAlignment="1">
      <alignment/>
    </xf>
    <xf numFmtId="38" fontId="6" fillId="0" borderId="0" xfId="51" applyFont="1" applyAlignment="1">
      <alignment horizontal="right"/>
    </xf>
    <xf numFmtId="38" fontId="43" fillId="0" borderId="0" xfId="51" applyFont="1" applyAlignment="1">
      <alignment/>
    </xf>
    <xf numFmtId="38" fontId="6" fillId="0" borderId="0" xfId="51" applyFont="1" applyAlignment="1">
      <alignment/>
    </xf>
    <xf numFmtId="38" fontId="6" fillId="0" borderId="0" xfId="5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1"/>
    </row>
    <row r="2" spans="1:6" ht="12.75">
      <c r="A2" s="2"/>
      <c r="B2" s="2" t="s">
        <v>67</v>
      </c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8" t="s">
        <v>56</v>
      </c>
      <c r="C4" s="2"/>
      <c r="D4" s="2"/>
      <c r="E4" s="2"/>
      <c r="F4" s="2"/>
    </row>
    <row r="5" spans="1:6" ht="12.75">
      <c r="A5" s="2"/>
      <c r="B5" s="8" t="s">
        <v>57</v>
      </c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 t="s">
        <v>66</v>
      </c>
      <c r="C7" s="7" t="s">
        <v>65</v>
      </c>
      <c r="D7" s="7" t="s">
        <v>64</v>
      </c>
      <c r="E7" s="7" t="s">
        <v>63</v>
      </c>
      <c r="F7" s="7" t="s">
        <v>62</v>
      </c>
    </row>
    <row r="8" spans="1:6" ht="12.75">
      <c r="A8" s="2">
        <v>1</v>
      </c>
      <c r="B8" s="9" t="s">
        <v>55</v>
      </c>
      <c r="C8" s="6">
        <v>8068</v>
      </c>
      <c r="D8" s="6">
        <v>17619</v>
      </c>
      <c r="E8" s="6">
        <v>8096</v>
      </c>
      <c r="F8" s="6">
        <v>9523</v>
      </c>
    </row>
    <row r="9" spans="1:6" ht="12.75">
      <c r="A9" s="2">
        <v>2</v>
      </c>
      <c r="B9" s="9" t="s">
        <v>10</v>
      </c>
      <c r="C9" s="6">
        <v>2829</v>
      </c>
      <c r="D9" s="6">
        <v>5047</v>
      </c>
      <c r="E9" s="6">
        <v>2383</v>
      </c>
      <c r="F9" s="6">
        <v>2664</v>
      </c>
    </row>
    <row r="10" spans="1:6" ht="12.75">
      <c r="A10" s="2">
        <v>3</v>
      </c>
      <c r="B10" s="9" t="s">
        <v>11</v>
      </c>
      <c r="C10" s="6">
        <v>3747</v>
      </c>
      <c r="D10" s="6">
        <v>7151</v>
      </c>
      <c r="E10" s="6">
        <v>3387</v>
      </c>
      <c r="F10" s="6">
        <v>3764</v>
      </c>
    </row>
    <row r="11" spans="1:6" ht="12.75">
      <c r="A11" s="2">
        <v>4</v>
      </c>
      <c r="B11" s="9" t="s">
        <v>12</v>
      </c>
      <c r="C11" s="6">
        <v>3787</v>
      </c>
      <c r="D11" s="6">
        <v>7880</v>
      </c>
      <c r="E11" s="6">
        <v>3743</v>
      </c>
      <c r="F11" s="6">
        <v>4137</v>
      </c>
    </row>
    <row r="12" spans="1:6" ht="12.75">
      <c r="A12" s="2">
        <v>5</v>
      </c>
      <c r="B12" s="9" t="s">
        <v>13</v>
      </c>
      <c r="C12" s="6">
        <v>2876</v>
      </c>
      <c r="D12" s="6">
        <v>5672</v>
      </c>
      <c r="E12" s="6">
        <v>2728</v>
      </c>
      <c r="F12" s="6">
        <v>2944</v>
      </c>
    </row>
    <row r="13" spans="1:6" ht="12.75">
      <c r="A13" s="2">
        <v>6</v>
      </c>
      <c r="B13" s="9" t="s">
        <v>14</v>
      </c>
      <c r="C13" s="6">
        <v>5826</v>
      </c>
      <c r="D13" s="6">
        <v>10671</v>
      </c>
      <c r="E13" s="6">
        <v>4954</v>
      </c>
      <c r="F13" s="6">
        <v>5717</v>
      </c>
    </row>
    <row r="14" spans="1:6" ht="12.75">
      <c r="A14" s="2">
        <v>7</v>
      </c>
      <c r="B14" s="9" t="s">
        <v>15</v>
      </c>
      <c r="C14" s="6">
        <v>5297</v>
      </c>
      <c r="D14" s="6">
        <v>10359</v>
      </c>
      <c r="E14" s="6">
        <v>5033</v>
      </c>
      <c r="F14" s="6">
        <v>5326</v>
      </c>
    </row>
    <row r="15" spans="1:6" ht="12.75">
      <c r="A15" s="2">
        <v>8</v>
      </c>
      <c r="B15" s="9" t="s">
        <v>16</v>
      </c>
      <c r="C15" s="6">
        <v>2843</v>
      </c>
      <c r="D15" s="6">
        <v>5906</v>
      </c>
      <c r="E15" s="6">
        <v>2771</v>
      </c>
      <c r="F15" s="6">
        <v>3135</v>
      </c>
    </row>
    <row r="16" spans="1:6" ht="12.75">
      <c r="A16" s="2">
        <v>9</v>
      </c>
      <c r="B16" s="9" t="s">
        <v>17</v>
      </c>
      <c r="C16" s="6">
        <v>2138</v>
      </c>
      <c r="D16" s="6">
        <v>4585</v>
      </c>
      <c r="E16" s="6">
        <v>2288</v>
      </c>
      <c r="F16" s="6">
        <v>2297</v>
      </c>
    </row>
    <row r="17" spans="1:6" ht="12.75">
      <c r="A17" s="2">
        <v>10</v>
      </c>
      <c r="B17" s="9" t="s">
        <v>18</v>
      </c>
      <c r="C17" s="6">
        <v>7445</v>
      </c>
      <c r="D17" s="6">
        <v>13573</v>
      </c>
      <c r="E17" s="6">
        <v>6177</v>
      </c>
      <c r="F17" s="6">
        <v>7396</v>
      </c>
    </row>
    <row r="18" spans="1:6" ht="12.75">
      <c r="A18" s="2">
        <v>11</v>
      </c>
      <c r="B18" s="9" t="s">
        <v>19</v>
      </c>
      <c r="C18" s="6">
        <v>5957</v>
      </c>
      <c r="D18" s="6">
        <v>11951</v>
      </c>
      <c r="E18" s="6">
        <v>5767</v>
      </c>
      <c r="F18" s="6">
        <v>6184</v>
      </c>
    </row>
    <row r="19" spans="1:6" ht="12.75">
      <c r="A19" s="2">
        <v>12</v>
      </c>
      <c r="B19" s="9" t="s">
        <v>20</v>
      </c>
      <c r="C19" s="6">
        <v>4988</v>
      </c>
      <c r="D19" s="6">
        <v>9383</v>
      </c>
      <c r="E19" s="6">
        <v>4706</v>
      </c>
      <c r="F19" s="6">
        <v>4677</v>
      </c>
    </row>
    <row r="20" spans="1:6" ht="12.75">
      <c r="A20" s="2">
        <v>13</v>
      </c>
      <c r="B20" s="9" t="s">
        <v>21</v>
      </c>
      <c r="C20" s="6">
        <v>7601</v>
      </c>
      <c r="D20" s="6">
        <v>16861</v>
      </c>
      <c r="E20" s="6">
        <v>7868</v>
      </c>
      <c r="F20" s="6">
        <v>8993</v>
      </c>
    </row>
    <row r="21" spans="1:6" ht="12.75">
      <c r="A21" s="2">
        <v>14</v>
      </c>
      <c r="B21" s="9" t="s">
        <v>22</v>
      </c>
      <c r="C21" s="6">
        <v>7487</v>
      </c>
      <c r="D21" s="6">
        <v>14345</v>
      </c>
      <c r="E21" s="6">
        <v>7085</v>
      </c>
      <c r="F21" s="6">
        <v>7260</v>
      </c>
    </row>
    <row r="22" spans="1:6" ht="12.75">
      <c r="A22" s="2">
        <v>15</v>
      </c>
      <c r="B22" s="9" t="s">
        <v>23</v>
      </c>
      <c r="C22" s="6">
        <v>3064</v>
      </c>
      <c r="D22" s="6">
        <v>6683</v>
      </c>
      <c r="E22" s="6">
        <v>3226</v>
      </c>
      <c r="F22" s="6">
        <v>3457</v>
      </c>
    </row>
    <row r="23" spans="1:6" ht="12.75">
      <c r="A23" s="2">
        <v>16</v>
      </c>
      <c r="B23" s="9" t="s">
        <v>24</v>
      </c>
      <c r="C23" s="6">
        <v>7586</v>
      </c>
      <c r="D23" s="6">
        <v>15736</v>
      </c>
      <c r="E23" s="6">
        <v>7691</v>
      </c>
      <c r="F23" s="6">
        <v>8045</v>
      </c>
    </row>
    <row r="24" spans="1:6" ht="12.75">
      <c r="A24" s="2">
        <v>17</v>
      </c>
      <c r="B24" s="9" t="s">
        <v>25</v>
      </c>
      <c r="C24" s="6">
        <v>4637</v>
      </c>
      <c r="D24" s="6">
        <v>10071</v>
      </c>
      <c r="E24" s="6">
        <v>4943</v>
      </c>
      <c r="F24" s="6">
        <v>5128</v>
      </c>
    </row>
    <row r="25" spans="1:6" ht="12.75">
      <c r="A25" s="2">
        <v>18</v>
      </c>
      <c r="B25" s="9" t="s">
        <v>26</v>
      </c>
      <c r="C25" s="6">
        <v>4194</v>
      </c>
      <c r="D25" s="6">
        <v>9102</v>
      </c>
      <c r="E25" s="6">
        <v>4152</v>
      </c>
      <c r="F25" s="6">
        <v>4950</v>
      </c>
    </row>
    <row r="26" spans="1:6" ht="12.75">
      <c r="A26" s="2">
        <v>19</v>
      </c>
      <c r="B26" s="9" t="s">
        <v>27</v>
      </c>
      <c r="C26" s="6">
        <v>1311</v>
      </c>
      <c r="D26" s="6">
        <v>2846</v>
      </c>
      <c r="E26" s="6">
        <v>1328</v>
      </c>
      <c r="F26" s="6">
        <v>1518</v>
      </c>
    </row>
    <row r="27" spans="1:6" ht="12.75">
      <c r="A27" s="2">
        <v>20</v>
      </c>
      <c r="B27" s="9" t="s">
        <v>28</v>
      </c>
      <c r="C27" s="6">
        <v>810</v>
      </c>
      <c r="D27" s="6">
        <v>1860</v>
      </c>
      <c r="E27" s="6">
        <v>926</v>
      </c>
      <c r="F27" s="6">
        <v>934</v>
      </c>
    </row>
    <row r="28" spans="1:6" ht="12.75">
      <c r="A28" s="2">
        <v>21</v>
      </c>
      <c r="B28" s="9" t="s">
        <v>29</v>
      </c>
      <c r="C28" s="6">
        <v>2510</v>
      </c>
      <c r="D28" s="6">
        <v>5751</v>
      </c>
      <c r="E28" s="6">
        <v>2734</v>
      </c>
      <c r="F28" s="6">
        <v>3017</v>
      </c>
    </row>
    <row r="29" spans="1:6" ht="12.75">
      <c r="A29" s="2">
        <v>22</v>
      </c>
      <c r="B29" s="9" t="s">
        <v>30</v>
      </c>
      <c r="C29" s="6">
        <v>5819</v>
      </c>
      <c r="D29" s="6">
        <v>13005</v>
      </c>
      <c r="E29" s="6">
        <v>6289</v>
      </c>
      <c r="F29" s="6">
        <v>6716</v>
      </c>
    </row>
    <row r="30" spans="1:6" ht="12.75">
      <c r="A30" s="2">
        <v>23</v>
      </c>
      <c r="B30" s="9" t="s">
        <v>31</v>
      </c>
      <c r="C30" s="6">
        <v>3422</v>
      </c>
      <c r="D30" s="6">
        <v>7936</v>
      </c>
      <c r="E30" s="6">
        <v>3688</v>
      </c>
      <c r="F30" s="6">
        <v>4248</v>
      </c>
    </row>
    <row r="31" spans="1:6" ht="12.75">
      <c r="A31" s="2">
        <v>24</v>
      </c>
      <c r="B31" s="9" t="s">
        <v>32</v>
      </c>
      <c r="C31" s="6">
        <v>3217</v>
      </c>
      <c r="D31" s="6">
        <v>7547</v>
      </c>
      <c r="E31" s="6">
        <v>3559</v>
      </c>
      <c r="F31" s="6">
        <v>3988</v>
      </c>
    </row>
    <row r="32" spans="1:6" ht="12.75">
      <c r="A32" s="2">
        <v>25</v>
      </c>
      <c r="B32" s="9" t="s">
        <v>33</v>
      </c>
      <c r="C32" s="6">
        <v>666</v>
      </c>
      <c r="D32" s="6">
        <v>1617</v>
      </c>
      <c r="E32" s="6">
        <v>770</v>
      </c>
      <c r="F32" s="6">
        <v>847</v>
      </c>
    </row>
    <row r="33" spans="1:6" ht="12.75">
      <c r="A33" s="2">
        <v>26</v>
      </c>
      <c r="B33" s="9" t="s">
        <v>34</v>
      </c>
      <c r="C33" s="6">
        <v>1256</v>
      </c>
      <c r="D33" s="6">
        <v>2188</v>
      </c>
      <c r="E33" s="6">
        <v>970</v>
      </c>
      <c r="F33" s="6">
        <v>1218</v>
      </c>
    </row>
    <row r="34" spans="1:6" ht="12.75">
      <c r="A34" s="2">
        <v>27</v>
      </c>
      <c r="B34" s="9" t="s">
        <v>35</v>
      </c>
      <c r="C34" s="6">
        <v>5654</v>
      </c>
      <c r="D34" s="6">
        <v>11823</v>
      </c>
      <c r="E34" s="6">
        <v>5510</v>
      </c>
      <c r="F34" s="6">
        <v>6313</v>
      </c>
    </row>
    <row r="35" spans="1:6" ht="12.75">
      <c r="A35" s="2">
        <v>28</v>
      </c>
      <c r="B35" s="9" t="s">
        <v>36</v>
      </c>
      <c r="C35" s="6">
        <v>729</v>
      </c>
      <c r="D35" s="6">
        <v>1810</v>
      </c>
      <c r="E35" s="6">
        <v>887</v>
      </c>
      <c r="F35" s="6">
        <v>923</v>
      </c>
    </row>
    <row r="36" spans="1:6" ht="12.75">
      <c r="A36" s="2">
        <v>29</v>
      </c>
      <c r="B36" s="9" t="s">
        <v>37</v>
      </c>
      <c r="C36" s="6">
        <v>965</v>
      </c>
      <c r="D36" s="6">
        <v>2568</v>
      </c>
      <c r="E36" s="6">
        <v>1235</v>
      </c>
      <c r="F36" s="6">
        <v>1333</v>
      </c>
    </row>
    <row r="37" spans="1:6" ht="12.75">
      <c r="A37" s="2">
        <v>30</v>
      </c>
      <c r="B37" s="9" t="s">
        <v>38</v>
      </c>
      <c r="C37" s="6">
        <v>2591</v>
      </c>
      <c r="D37" s="6">
        <v>5893</v>
      </c>
      <c r="E37" s="6">
        <v>2711</v>
      </c>
      <c r="F37" s="6">
        <v>3182</v>
      </c>
    </row>
    <row r="38" spans="1:6" ht="12.75">
      <c r="A38" s="2">
        <v>31</v>
      </c>
      <c r="B38" s="9" t="s">
        <v>39</v>
      </c>
      <c r="C38" s="6">
        <v>715</v>
      </c>
      <c r="D38" s="6">
        <v>1933</v>
      </c>
      <c r="E38" s="6">
        <v>910</v>
      </c>
      <c r="F38" s="6">
        <v>1023</v>
      </c>
    </row>
    <row r="39" spans="1:6" ht="12.75">
      <c r="A39" s="2">
        <v>32</v>
      </c>
      <c r="B39" s="9" t="s">
        <v>40</v>
      </c>
      <c r="C39" s="6">
        <v>1026</v>
      </c>
      <c r="D39" s="6">
        <v>2449</v>
      </c>
      <c r="E39" s="6">
        <v>1190</v>
      </c>
      <c r="F39" s="6">
        <v>1259</v>
      </c>
    </row>
    <row r="40" spans="1:6" ht="12.75">
      <c r="A40" s="2">
        <v>33</v>
      </c>
      <c r="B40" s="9" t="s">
        <v>41</v>
      </c>
      <c r="C40" s="6">
        <v>733</v>
      </c>
      <c r="D40" s="6">
        <v>1899</v>
      </c>
      <c r="E40" s="6">
        <v>870</v>
      </c>
      <c r="F40" s="6">
        <v>1029</v>
      </c>
    </row>
    <row r="41" spans="1:6" ht="12.75">
      <c r="A41" s="2">
        <v>34</v>
      </c>
      <c r="B41" s="9" t="s">
        <v>42</v>
      </c>
      <c r="C41" s="6">
        <v>705</v>
      </c>
      <c r="D41" s="6">
        <v>1774</v>
      </c>
      <c r="E41" s="6">
        <v>817</v>
      </c>
      <c r="F41" s="6">
        <v>957</v>
      </c>
    </row>
    <row r="42" spans="1:6" ht="12.75">
      <c r="A42" s="2">
        <v>35</v>
      </c>
      <c r="B42" s="9" t="s">
        <v>43</v>
      </c>
      <c r="C42" s="6">
        <v>1114</v>
      </c>
      <c r="D42" s="6">
        <v>2542</v>
      </c>
      <c r="E42" s="6">
        <v>1167</v>
      </c>
      <c r="F42" s="6">
        <v>1375</v>
      </c>
    </row>
    <row r="43" spans="1:6" ht="12.75">
      <c r="A43" s="2">
        <v>36</v>
      </c>
      <c r="B43" s="9" t="s">
        <v>44</v>
      </c>
      <c r="C43" s="6">
        <v>3738</v>
      </c>
      <c r="D43" s="6">
        <v>8706</v>
      </c>
      <c r="E43" s="6">
        <v>4083</v>
      </c>
      <c r="F43" s="6">
        <v>4623</v>
      </c>
    </row>
    <row r="44" spans="1:6" ht="12.75">
      <c r="A44" s="2">
        <v>37</v>
      </c>
      <c r="B44" s="9" t="s">
        <v>45</v>
      </c>
      <c r="C44" s="6">
        <v>1737</v>
      </c>
      <c r="D44" s="6">
        <v>4027</v>
      </c>
      <c r="E44" s="6">
        <v>1902</v>
      </c>
      <c r="F44" s="6">
        <v>2125</v>
      </c>
    </row>
    <row r="45" spans="1:6" ht="12.75">
      <c r="A45" s="2">
        <v>38</v>
      </c>
      <c r="B45" s="9" t="s">
        <v>46</v>
      </c>
      <c r="C45" s="6">
        <v>893</v>
      </c>
      <c r="D45" s="6">
        <v>1990</v>
      </c>
      <c r="E45" s="6">
        <v>914</v>
      </c>
      <c r="F45" s="6">
        <v>1076</v>
      </c>
    </row>
    <row r="46" spans="1:6" ht="12.75">
      <c r="A46" s="2">
        <v>39</v>
      </c>
      <c r="B46" s="9" t="s">
        <v>61</v>
      </c>
      <c r="C46" s="6">
        <v>1873</v>
      </c>
      <c r="D46" s="6">
        <v>4446</v>
      </c>
      <c r="E46" s="6">
        <v>2138</v>
      </c>
      <c r="F46" s="6">
        <v>2308</v>
      </c>
    </row>
    <row r="47" spans="1:6" ht="12.75">
      <c r="A47" s="2">
        <v>40</v>
      </c>
      <c r="B47" s="9" t="s">
        <v>60</v>
      </c>
      <c r="C47" s="6">
        <v>296</v>
      </c>
      <c r="D47" s="6">
        <v>762</v>
      </c>
      <c r="E47" s="6">
        <v>356</v>
      </c>
      <c r="F47" s="6">
        <v>406</v>
      </c>
    </row>
    <row r="48" spans="1:6" ht="12.75">
      <c r="A48" s="2">
        <v>41</v>
      </c>
      <c r="B48" s="9" t="s">
        <v>47</v>
      </c>
      <c r="C48" s="6">
        <v>1138</v>
      </c>
      <c r="D48" s="6">
        <v>2723</v>
      </c>
      <c r="E48" s="6">
        <v>1293</v>
      </c>
      <c r="F48" s="6">
        <v>1430</v>
      </c>
    </row>
    <row r="49" spans="1:6" ht="12.75">
      <c r="A49" s="2">
        <v>42</v>
      </c>
      <c r="B49" s="9" t="s">
        <v>48</v>
      </c>
      <c r="C49" s="6">
        <v>1036</v>
      </c>
      <c r="D49" s="6">
        <v>2369</v>
      </c>
      <c r="E49" s="6">
        <v>1104</v>
      </c>
      <c r="F49" s="6">
        <v>1265</v>
      </c>
    </row>
    <row r="50" spans="1:6" ht="12.75">
      <c r="A50" s="2">
        <v>43</v>
      </c>
      <c r="B50" s="9" t="s">
        <v>59</v>
      </c>
      <c r="C50" s="6">
        <v>218</v>
      </c>
      <c r="D50" s="6">
        <v>517</v>
      </c>
      <c r="E50" s="6">
        <v>238</v>
      </c>
      <c r="F50" s="6">
        <v>279</v>
      </c>
    </row>
    <row r="51" spans="1:6" ht="12.75">
      <c r="A51" s="2">
        <v>44</v>
      </c>
      <c r="B51" s="9" t="s">
        <v>49</v>
      </c>
      <c r="C51" s="6">
        <v>1870</v>
      </c>
      <c r="D51" s="6">
        <v>4761</v>
      </c>
      <c r="E51" s="6">
        <v>2297</v>
      </c>
      <c r="F51" s="6">
        <v>2464</v>
      </c>
    </row>
    <row r="52" spans="1:6" ht="12.75">
      <c r="A52" s="2">
        <v>45</v>
      </c>
      <c r="B52" s="9" t="s">
        <v>50</v>
      </c>
      <c r="C52" s="6">
        <v>2605</v>
      </c>
      <c r="D52" s="6">
        <v>6283</v>
      </c>
      <c r="E52" s="6">
        <v>2992</v>
      </c>
      <c r="F52" s="6">
        <v>3291</v>
      </c>
    </row>
    <row r="53" spans="1:6" ht="12.75">
      <c r="A53" s="2">
        <v>46</v>
      </c>
      <c r="B53" s="9" t="s">
        <v>51</v>
      </c>
      <c r="C53" s="6">
        <v>2753</v>
      </c>
      <c r="D53" s="6">
        <v>6898</v>
      </c>
      <c r="E53" s="6">
        <v>3303</v>
      </c>
      <c r="F53" s="6">
        <v>3595</v>
      </c>
    </row>
    <row r="54" spans="1:6" ht="12.75">
      <c r="A54" s="2"/>
      <c r="B54" s="9" t="s">
        <v>58</v>
      </c>
      <c r="C54" s="6">
        <v>141770</v>
      </c>
      <c r="D54" s="6">
        <v>301518</v>
      </c>
      <c r="E54" s="6">
        <v>143179</v>
      </c>
      <c r="F54" s="6">
        <v>158339</v>
      </c>
    </row>
    <row r="55" spans="1:6" ht="12.75">
      <c r="A55" s="2"/>
      <c r="B55" s="9" t="s">
        <v>68</v>
      </c>
      <c r="C55" s="2">
        <f>C54-C56</f>
        <v>137588</v>
      </c>
      <c r="D55" s="2">
        <f>D54-D56</f>
        <v>295982</v>
      </c>
      <c r="E55" s="2">
        <f>E54-E56</f>
        <v>140807</v>
      </c>
      <c r="F55" s="2">
        <f>F54-F56</f>
        <v>155175</v>
      </c>
    </row>
    <row r="56" spans="1:6" ht="12.75">
      <c r="A56" s="2"/>
      <c r="B56" s="9" t="s">
        <v>69</v>
      </c>
      <c r="C56" s="2">
        <v>4182</v>
      </c>
      <c r="D56" s="2">
        <v>5536</v>
      </c>
      <c r="E56" s="2">
        <v>2372</v>
      </c>
      <c r="F56" s="2">
        <v>3164</v>
      </c>
    </row>
    <row r="57" spans="1:6" ht="12.75">
      <c r="A57" s="2"/>
      <c r="B57" s="10" t="s">
        <v>3</v>
      </c>
      <c r="C57" s="2"/>
      <c r="D57" s="2"/>
      <c r="E57" s="2"/>
      <c r="F57" s="2"/>
    </row>
    <row r="58" spans="1:6" ht="12.75">
      <c r="A58" s="2"/>
      <c r="B58" s="10" t="s">
        <v>3</v>
      </c>
      <c r="C58" s="2"/>
      <c r="D58" s="2"/>
      <c r="E58" s="2"/>
      <c r="F58" s="2"/>
    </row>
    <row r="59" spans="1:6" ht="12.75">
      <c r="A59" s="2"/>
      <c r="B59" s="10" t="s">
        <v>5</v>
      </c>
      <c r="C59" s="2">
        <f>SUM(C8:C34)</f>
        <v>115035</v>
      </c>
      <c r="D59" s="2">
        <f>SUM(D8:D34)</f>
        <v>237168</v>
      </c>
      <c r="E59" s="2">
        <f>SUM(E8:E34)</f>
        <v>112772</v>
      </c>
      <c r="F59" s="2">
        <f>SUM(F8:F34)</f>
        <v>124396</v>
      </c>
    </row>
    <row r="60" spans="1:6" ht="12.75">
      <c r="A60" s="2"/>
      <c r="B60" s="10" t="s">
        <v>6</v>
      </c>
      <c r="C60" s="2">
        <f>SUM(C35:C41)</f>
        <v>7464</v>
      </c>
      <c r="D60" s="2">
        <f>SUM(D35:D41)</f>
        <v>18326</v>
      </c>
      <c r="E60" s="2">
        <f>SUM(E35:E41)</f>
        <v>8620</v>
      </c>
      <c r="F60" s="2">
        <f>SUM(F35:F41)</f>
        <v>9706</v>
      </c>
    </row>
    <row r="61" spans="1:6" ht="12.75">
      <c r="A61" s="2"/>
      <c r="B61" s="10" t="s">
        <v>7</v>
      </c>
      <c r="C61" s="2">
        <f>SUM(C42:C45)</f>
        <v>7482</v>
      </c>
      <c r="D61" s="2">
        <f>SUM(D42:D45)</f>
        <v>17265</v>
      </c>
      <c r="E61" s="2">
        <f>SUM(E42:E45)</f>
        <v>8066</v>
      </c>
      <c r="F61" s="2">
        <f>SUM(F42:F45)</f>
        <v>9199</v>
      </c>
    </row>
    <row r="62" spans="1:6" ht="12.75">
      <c r="A62" s="2"/>
      <c r="B62" s="10" t="s">
        <v>8</v>
      </c>
      <c r="C62" s="2">
        <f>SUM(C46:C50)</f>
        <v>4561</v>
      </c>
      <c r="D62" s="2">
        <f>SUM(D46:D50)</f>
        <v>10817</v>
      </c>
      <c r="E62" s="2">
        <f>SUM(E46:E50)</f>
        <v>5129</v>
      </c>
      <c r="F62" s="2">
        <f>SUM(F46:F50)</f>
        <v>5688</v>
      </c>
    </row>
    <row r="63" spans="1:6" ht="12.75">
      <c r="A63" s="2"/>
      <c r="B63" s="10" t="s">
        <v>9</v>
      </c>
      <c r="C63" s="2">
        <f>SUM(C51:C53)</f>
        <v>7228</v>
      </c>
      <c r="D63" s="2">
        <f>SUM(D51:D53)</f>
        <v>17942</v>
      </c>
      <c r="E63" s="2">
        <f>SUM(E51:E53)</f>
        <v>8592</v>
      </c>
      <c r="F63" s="2">
        <f>SUM(F51:F53)</f>
        <v>9350</v>
      </c>
    </row>
    <row r="64" spans="1:6" ht="12.75">
      <c r="A64" s="2"/>
      <c r="B64" s="9"/>
      <c r="C64" s="2"/>
      <c r="D64" s="2"/>
      <c r="E64" s="2"/>
      <c r="F64" s="2"/>
    </row>
    <row r="65" spans="1:6" ht="12.75">
      <c r="A65" s="2"/>
      <c r="B65" s="3" t="s">
        <v>0</v>
      </c>
      <c r="C65" s="3"/>
      <c r="D65" s="4">
        <f>D54/C54</f>
        <v>2.1268110319531637</v>
      </c>
      <c r="E65" s="3" t="s">
        <v>52</v>
      </c>
      <c r="F65" s="2"/>
    </row>
    <row r="66" spans="1:6" ht="12.75">
      <c r="A66" s="2"/>
      <c r="B66" s="3" t="s">
        <v>1</v>
      </c>
      <c r="C66" s="3"/>
      <c r="D66" s="4">
        <f>E54/F54*100</f>
        <v>90.42560582042327</v>
      </c>
      <c r="E66" s="3"/>
      <c r="F66" s="2"/>
    </row>
    <row r="67" spans="1:6" ht="12.75">
      <c r="A67" s="2"/>
      <c r="B67" s="3" t="s">
        <v>2</v>
      </c>
      <c r="C67" s="3"/>
      <c r="D67" s="5">
        <f>D54/D68</f>
        <v>1311.1758566707254</v>
      </c>
      <c r="E67" s="3" t="s">
        <v>53</v>
      </c>
      <c r="F67" s="2"/>
    </row>
    <row r="68" spans="1:6" ht="12.75">
      <c r="A68" s="2"/>
      <c r="B68" s="3" t="s">
        <v>4</v>
      </c>
      <c r="C68" s="3"/>
      <c r="D68" s="4">
        <v>229.96</v>
      </c>
      <c r="E68" s="3" t="s">
        <v>54</v>
      </c>
      <c r="F68" s="2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弥生</dc:creator>
  <cp:keywords/>
  <dc:description/>
  <cp:lastModifiedBy>C19308</cp:lastModifiedBy>
  <cp:lastPrinted>2022-03-04T02:45:45Z</cp:lastPrinted>
  <dcterms:created xsi:type="dcterms:W3CDTF">1997-01-08T22:48:59Z</dcterms:created>
  <dcterms:modified xsi:type="dcterms:W3CDTF">2024-01-11T08:10:50Z</dcterms:modified>
  <cp:category/>
  <cp:version/>
  <cp:contentType/>
  <cp:contentStatus/>
</cp:coreProperties>
</file>