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2301\全部局共用\0150.農政部\30.農政部 農村森林整備課\20260325 （多面）提出書類一式（総合支所含）\【R8.4.5締切予定】 防災・減災地域共同活動支払交付金実施状況報告提出書類一式\"/>
    </mc:Choice>
  </mc:AlternateContent>
  <xr:revisionPtr revIDLastSave="0" documentId="13_ncr:1_{82199787-5DC8-4FF6-80B4-9AAA8E3CD2E3}" xr6:coauthVersionLast="47" xr6:coauthVersionMax="47" xr10:uidLastSave="{00000000-0000-0000-0000-000000000000}"/>
  <bookViews>
    <workbookView xWindow="-108" yWindow="-108" windowWidth="23256" windowHeight="12576" xr2:uid="{EC949D08-3A79-407C-94C4-5A8D45F93C48}"/>
  </bookViews>
  <sheets>
    <sheet name="様式第1-7号" sheetId="1" r:id="rId1"/>
    <sheet name="【選択肢】" sheetId="2" r:id="rId2"/>
  </sheets>
  <definedNames>
    <definedName name="_xlnm._FilterDatabase" localSheetId="0" hidden="1">'様式第1-7号'!$B$9:$B$19</definedName>
    <definedName name="A.■か□">【選択肢】!$A$3:$A$4</definedName>
    <definedName name="B.○か空白">【選択肢】!$B$3:$B$4</definedName>
    <definedName name="Ｃ1.計画欄">【選択肢】!$C$3:$C$4</definedName>
    <definedName name="Ｃ2.実施欄">【選択肢】!$C$3:$C$5</definedName>
    <definedName name="F.施設">【選択肢】!$D$3:$D$6</definedName>
    <definedName name="G.単位">【選択肢】!$I$3:$I$4</definedName>
    <definedName name="Ｉ.金銭出納簿の区分">【選択肢】!$J$3:$J$4</definedName>
    <definedName name="Ｊ.金銭出納簿の収支の分類">【選択肢】!$K$3:$K$10</definedName>
    <definedName name="_xlnm.Print_Area" localSheetId="0">'様式第1-7号'!$A$1:$L$59</definedName>
    <definedName name="Z_4D33B020_8F18_431B_BFB6_22453331905E_.wvu.PrintArea" localSheetId="0" hidden="1">'様式第1-7号'!$A$3:$K$59</definedName>
    <definedName name="排水路">【選択肢】!$E$3:$H$3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K46" i="1"/>
  <c r="I46" i="1"/>
  <c r="K45" i="1"/>
  <c r="I45" i="1"/>
  <c r="K44" i="1"/>
  <c r="I44" i="1"/>
  <c r="K43" i="1"/>
  <c r="I43" i="1"/>
  <c r="I42" i="1"/>
  <c r="K42" i="1" s="1"/>
  <c r="I41" i="1"/>
  <c r="K41" i="1" s="1"/>
  <c r="I40" i="1"/>
  <c r="K40" i="1" s="1"/>
  <c r="I34" i="1"/>
  <c r="K33" i="1"/>
  <c r="I33" i="1"/>
  <c r="E33" i="1"/>
  <c r="K32" i="1"/>
  <c r="I32" i="1"/>
  <c r="E32" i="1"/>
  <c r="K31" i="1"/>
  <c r="I31" i="1"/>
  <c r="E31" i="1"/>
  <c r="K30" i="1"/>
  <c r="I30" i="1"/>
  <c r="E30" i="1"/>
  <c r="I29" i="1"/>
  <c r="K29" i="1" s="1"/>
  <c r="D29" i="1"/>
  <c r="I28" i="1"/>
  <c r="K28" i="1" s="1"/>
  <c r="D28" i="1"/>
  <c r="I27" i="1"/>
  <c r="I35" i="1" s="1"/>
  <c r="D27" i="1"/>
  <c r="D35" i="1" s="1"/>
  <c r="E34" i="1" s="1"/>
  <c r="G21" i="1"/>
  <c r="F21" i="1"/>
  <c r="H19" i="1"/>
  <c r="H18" i="1"/>
  <c r="H17" i="1"/>
  <c r="H16" i="1"/>
  <c r="H15" i="1"/>
  <c r="H14" i="1"/>
  <c r="H13" i="1"/>
  <c r="H12" i="1"/>
  <c r="H11" i="1"/>
  <c r="K34" i="1" l="1"/>
  <c r="K35" i="1" s="1"/>
  <c r="H21" i="1"/>
  <c r="E35" i="1"/>
  <c r="K27" i="1"/>
  <c r="I48" i="1"/>
  <c r="K47" i="1" s="1"/>
  <c r="K48" i="1" s="1"/>
</calcChain>
</file>

<file path=xl/sharedStrings.xml><?xml version="1.0" encoding="utf-8"?>
<sst xmlns="http://schemas.openxmlformats.org/spreadsheetml/2006/main" count="114" uniqueCount="79">
  <si>
    <t>（様式第１－７号（多面支払実施要領様式第１－７号と共通））</t>
    <rPh sb="7" eb="8">
      <t>ゴウ</t>
    </rPh>
    <rPh sb="9" eb="11">
      <t>タメン</t>
    </rPh>
    <rPh sb="11" eb="13">
      <t>シハライ</t>
    </rPh>
    <rPh sb="13" eb="17">
      <t>ジッシヨウリョウ</t>
    </rPh>
    <rPh sb="17" eb="19">
      <t>ヨウシキ</t>
    </rPh>
    <rPh sb="19" eb="20">
      <t>ダイ</t>
    </rPh>
    <rPh sb="25" eb="27">
      <t>キョウツウ</t>
    </rPh>
    <phoneticPr fontId="3"/>
  </si>
  <si>
    <t>農林水産省様式</t>
    <phoneticPr fontId="3"/>
  </si>
  <si>
    <t>【活動組織から市町村に提出するもの】</t>
    <phoneticPr fontId="3"/>
  </si>
  <si>
    <t>組織名：</t>
    <rPh sb="0" eb="3">
      <t>ソシキメイ</t>
    </rPh>
    <phoneticPr fontId="8"/>
  </si>
  <si>
    <t>年度　多面的機能支払交付金、
　　　防災・減災地域共同活動支払 金銭出納簿</t>
  </si>
  <si>
    <t>★「分類」欄は、分類番号（１～７）から選択してください。</t>
    <rPh sb="2" eb="4">
      <t>ブンルイ</t>
    </rPh>
    <rPh sb="5" eb="6">
      <t>ラン</t>
    </rPh>
    <rPh sb="8" eb="10">
      <t>ブンルイ</t>
    </rPh>
    <rPh sb="10" eb="12">
      <t>バンゴウ</t>
    </rPh>
    <rPh sb="19" eb="21">
      <t>センタク</t>
    </rPh>
    <phoneticPr fontId="12"/>
  </si>
  <si>
    <t>★「区分」欄には、農地維持・資源向上（共同）に係る収支は「１」を、資源向上（長寿命化）に係る収支は「２」を、防災・減災地域共同活動に係る収支は「３」を必ず入力してください。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4" eb="56">
      <t>ボウサイ</t>
    </rPh>
    <rPh sb="57" eb="59">
      <t>ゲンサイ</t>
    </rPh>
    <rPh sb="59" eb="63">
      <t>チイキキョウドウ</t>
    </rPh>
    <rPh sb="63" eb="65">
      <t>カツドウ</t>
    </rPh>
    <rPh sb="66" eb="67">
      <t>カカ</t>
    </rPh>
    <rPh sb="68" eb="70">
      <t>シュウシ</t>
    </rPh>
    <rPh sb="75" eb="76">
      <t>カナラ</t>
    </rPh>
    <rPh sb="77" eb="79">
      <t>ニュウリョク</t>
    </rPh>
    <rPh sb="86" eb="88">
      <t>クベツ</t>
    </rPh>
    <rPh sb="93" eb="95">
      <t>シュウシ</t>
    </rPh>
    <rPh sb="100" eb="102">
      <t>キニュウ</t>
    </rPh>
    <phoneticPr fontId="12"/>
  </si>
  <si>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</si>
  <si>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2"/>
  </si>
  <si>
    <t>★活動ごとの人数や活動者単位の活動時間等を記録した、支払額の根拠となる資料は組織内で保管しておいてください。</t>
    <rPh sb="1" eb="3">
      <t>カツドウ</t>
    </rPh>
    <rPh sb="9" eb="14">
      <t>カツドウシャタンイ</t>
    </rPh>
    <rPh sb="15" eb="20">
      <t>カツドウジカントウ</t>
    </rPh>
    <rPh sb="21" eb="23">
      <t>キロク</t>
    </rPh>
    <rPh sb="26" eb="28">
      <t>シハライ</t>
    </rPh>
    <rPh sb="38" eb="41">
      <t>ソシキナイ</t>
    </rPh>
    <rPh sb="42" eb="44">
      <t>ホカン</t>
    </rPh>
    <phoneticPr fontId="12"/>
  </si>
  <si>
    <t>日付</t>
    <phoneticPr fontId="8"/>
  </si>
  <si>
    <t>分類</t>
    <phoneticPr fontId="8"/>
  </si>
  <si>
    <t>内　　容</t>
    <phoneticPr fontId="8"/>
  </si>
  <si>
    <t>区分</t>
    <rPh sb="0" eb="2">
      <t>クブン</t>
    </rPh>
    <phoneticPr fontId="8"/>
  </si>
  <si>
    <t>収入（円）</t>
    <rPh sb="0" eb="2">
      <t>シュウニュウ</t>
    </rPh>
    <rPh sb="3" eb="4">
      <t>エン</t>
    </rPh>
    <phoneticPr fontId="8"/>
  </si>
  <si>
    <t>支出（円）</t>
    <rPh sb="0" eb="2">
      <t>シシュツ</t>
    </rPh>
    <rPh sb="3" eb="4">
      <t>エン</t>
    </rPh>
    <phoneticPr fontId="8"/>
  </si>
  <si>
    <t>残高（円）</t>
    <rPh sb="0" eb="2">
      <t>ザンダカ</t>
    </rPh>
    <rPh sb="3" eb="4">
      <t>エン</t>
    </rPh>
    <phoneticPr fontId="8"/>
  </si>
  <si>
    <t>領収書
等番号</t>
    <rPh sb="4" eb="5">
      <t>トウ</t>
    </rPh>
    <phoneticPr fontId="8"/>
  </si>
  <si>
    <t>活動
実施日</t>
    <phoneticPr fontId="8"/>
  </si>
  <si>
    <t>備考</t>
    <phoneticPr fontId="8"/>
  </si>
  <si>
    <t>長寿命化への活用</t>
    <rPh sb="0" eb="4">
      <t>チョウジュミョウカ</t>
    </rPh>
    <rPh sb="6" eb="8">
      <t>カツヨウ</t>
    </rPh>
    <phoneticPr fontId="12"/>
  </si>
  <si>
    <t>この線より上に行を挿入してください。</t>
    <rPh sb="2" eb="3">
      <t>セン</t>
    </rPh>
    <rPh sb="5" eb="6">
      <t>ウエ</t>
    </rPh>
    <rPh sb="7" eb="8">
      <t>ギョウ</t>
    </rPh>
    <rPh sb="9" eb="11">
      <t>ソウニュウ</t>
    </rPh>
    <phoneticPr fontId="12"/>
  </si>
  <si>
    <t>合　　計</t>
    <rPh sb="0" eb="1">
      <t>ゴウ</t>
    </rPh>
    <rPh sb="3" eb="4">
      <t>ケイ</t>
    </rPh>
    <phoneticPr fontId="8"/>
  </si>
  <si>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8"/>
  </si>
  <si>
    <t>【集計】 　</t>
    <rPh sb="1" eb="3">
      <t>シュウケイ</t>
    </rPh>
    <phoneticPr fontId="8"/>
  </si>
  <si>
    <t>農地維持・資源向上（共同）（円）</t>
    <phoneticPr fontId="8"/>
  </si>
  <si>
    <t>【集計】</t>
    <rPh sb="1" eb="3">
      <t>シュウケイ</t>
    </rPh>
    <phoneticPr fontId="8"/>
  </si>
  <si>
    <t>資源向上（長寿命化）（円）</t>
    <phoneticPr fontId="8"/>
  </si>
  <si>
    <t>項目</t>
    <rPh sb="0" eb="2">
      <t>コウモク</t>
    </rPh>
    <phoneticPr fontId="8"/>
  </si>
  <si>
    <t>金額</t>
    <rPh sb="0" eb="2">
      <t>キンガク</t>
    </rPh>
    <phoneticPr fontId="8"/>
  </si>
  <si>
    <t>収入</t>
    <rPh sb="0" eb="2">
      <t>シュウニュウ</t>
    </rPh>
    <phoneticPr fontId="8"/>
  </si>
  <si>
    <t>支出</t>
    <rPh sb="0" eb="2">
      <t>シシュツ</t>
    </rPh>
    <phoneticPr fontId="8"/>
  </si>
  <si>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</si>
  <si>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</si>
  <si>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</si>
  <si>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</si>
  <si>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５.外注費</t>
    <rPh sb="2" eb="5">
      <t>ガイチュウヒ</t>
    </rPh>
    <phoneticPr fontId="1"/>
  </si>
  <si>
    <t>６.その他支出</t>
    <rPh sb="4" eb="5">
      <t>タ</t>
    </rPh>
    <rPh sb="5" eb="7">
      <t>シシュツ</t>
    </rPh>
    <phoneticPr fontId="1"/>
  </si>
  <si>
    <t>７.返還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</si>
  <si>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</si>
  <si>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8"/>
  </si>
  <si>
    <t>防災・減災地域共同活動（円）</t>
    <rPh sb="0" eb="2">
      <t>ボウサイ</t>
    </rPh>
    <rPh sb="3" eb="5">
      <t>ゲンサイ</t>
    </rPh>
    <rPh sb="5" eb="7">
      <t>チイキ</t>
    </rPh>
    <rPh sb="7" eb="9">
      <t>キョウドウ</t>
    </rPh>
    <rPh sb="9" eb="11">
      <t>カツドウ</t>
    </rPh>
    <rPh sb="12" eb="13">
      <t>エン</t>
    </rPh>
    <phoneticPr fontId="8"/>
  </si>
  <si>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2"/>
  </si>
  <si>
    <t>番号</t>
    <rPh sb="0" eb="2">
      <t>バンゴウ</t>
    </rPh>
    <phoneticPr fontId="12"/>
  </si>
  <si>
    <t>費目</t>
    <rPh sb="0" eb="2">
      <t>ヒモク</t>
    </rPh>
    <phoneticPr fontId="12"/>
  </si>
  <si>
    <t>内　　　容　       （例）</t>
    <rPh sb="0" eb="1">
      <t>ウチ</t>
    </rPh>
    <rPh sb="4" eb="5">
      <t>カタチ</t>
    </rPh>
    <rPh sb="14" eb="15">
      <t>レイ</t>
    </rPh>
    <phoneticPr fontId="12"/>
  </si>
  <si>
    <t>前年度持越</t>
    <rPh sb="0" eb="3">
      <t>ゼンネンド</t>
    </rPh>
    <rPh sb="3" eb="5">
      <t>モチコシ</t>
    </rPh>
    <phoneticPr fontId="8"/>
  </si>
  <si>
    <t>前年度からの持越金</t>
    <rPh sb="3" eb="5">
      <t>ニットウ</t>
    </rPh>
    <phoneticPr fontId="12"/>
  </si>
  <si>
    <t>交付金</t>
    <rPh sb="0" eb="3">
      <t>コウフキン</t>
    </rPh>
    <phoneticPr fontId="8"/>
  </si>
  <si>
    <t>農地維持支払交付金、資源向上支払交付金（共同）、資源向上支払交付金（長寿命化）、防災・減災地域共同活動支払交付金、他の活動組織からの融通額・返還額</t>
  </si>
  <si>
    <t>利子等</t>
    <rPh sb="0" eb="2">
      <t>リシ</t>
    </rPh>
    <rPh sb="2" eb="3">
      <t>トウ</t>
    </rPh>
    <phoneticPr fontId="8"/>
  </si>
  <si>
    <t>利子等、構成員による活動資金の立替金</t>
    <rPh sb="0" eb="2">
      <t>リシ</t>
    </rPh>
    <rPh sb="2" eb="3">
      <t>トウ</t>
    </rPh>
    <rPh sb="4" eb="7">
      <t>コウセイイン</t>
    </rPh>
    <rPh sb="10" eb="12">
      <t>カツドウ</t>
    </rPh>
    <rPh sb="12" eb="14">
      <t>シキン</t>
    </rPh>
    <rPh sb="15" eb="18">
      <t>タテカエキン</t>
    </rPh>
    <phoneticPr fontId="12"/>
  </si>
  <si>
    <t>日当</t>
    <rPh sb="0" eb="2">
      <t>ニットウ</t>
    </rPh>
    <phoneticPr fontId="12"/>
  </si>
  <si>
    <t>活動参加者に対して支払った日当</t>
    <rPh sb="0" eb="2">
      <t>カツドウ</t>
    </rPh>
    <rPh sb="2" eb="5">
      <t>サンカシャ</t>
    </rPh>
    <rPh sb="6" eb="7">
      <t>タイ</t>
    </rPh>
    <rPh sb="9" eb="11">
      <t>シハラ</t>
    </rPh>
    <rPh sb="13" eb="15">
      <t>ニットウ</t>
    </rPh>
    <phoneticPr fontId="12"/>
  </si>
  <si>
    <t>外注費</t>
    <rPh sb="0" eb="3">
      <t>ガイチュウヒ</t>
    </rPh>
    <phoneticPr fontId="8"/>
  </si>
  <si>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2"/>
  </si>
  <si>
    <t>その他支出</t>
    <rPh sb="2" eb="3">
      <t>タ</t>
    </rPh>
    <rPh sb="3" eb="5">
      <t>シシュツ</t>
    </rPh>
    <phoneticPr fontId="8"/>
  </si>
  <si>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12"/>
  </si>
  <si>
    <t>返還</t>
    <rPh sb="0" eb="2">
      <t>ヘンカン</t>
    </rPh>
    <phoneticPr fontId="8"/>
  </si>
  <si>
    <t>返還金、他の活動組織への融通額・返還額</t>
    <rPh sb="0" eb="2">
      <t>ヘンカン</t>
    </rPh>
    <rPh sb="2" eb="3">
      <t>キン</t>
    </rPh>
    <phoneticPr fontId="12"/>
  </si>
  <si>
    <t>○○・・・・・・活動組織</t>
    <rPh sb="8" eb="10">
      <t>カツドウ</t>
    </rPh>
    <rPh sb="10" eb="12">
      <t>ソシキ</t>
    </rPh>
    <phoneticPr fontId="3"/>
  </si>
  <si>
    <t>A.■か□</t>
    <phoneticPr fontId="8"/>
  </si>
  <si>
    <t>B.○か空白</t>
    <rPh sb="4" eb="6">
      <t>クウハク</t>
    </rPh>
    <phoneticPr fontId="8"/>
  </si>
  <si>
    <t>C.○か－か×</t>
    <phoneticPr fontId="8"/>
  </si>
  <si>
    <t>F.施設（防災減災）</t>
    <rPh sb="2" eb="4">
      <t>シセツ</t>
    </rPh>
    <rPh sb="5" eb="7">
      <t>ボウサイ</t>
    </rPh>
    <rPh sb="7" eb="9">
      <t>ゲンサイ</t>
    </rPh>
    <phoneticPr fontId="1"/>
  </si>
  <si>
    <t>G.単位</t>
    <rPh sb="2" eb="4">
      <t>タンイ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</si>
  <si>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</si>
  <si>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</si>
  <si>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区分</t>
    <rPh sb="0" eb="2">
      <t>クブン</t>
    </rPh>
    <phoneticPr fontId="3"/>
  </si>
  <si>
    <t>■</t>
    <phoneticPr fontId="8"/>
  </si>
  <si>
    <t>○</t>
    <phoneticPr fontId="8"/>
  </si>
  <si>
    <t>排水路</t>
    <rPh sb="0" eb="3">
      <t>ハイスイロ</t>
    </rPh>
    <phoneticPr fontId="1"/>
  </si>
  <si>
    <t>1 排水路の補修</t>
    <rPh sb="2" eb="5">
      <t>ハイスイロ</t>
    </rPh>
    <rPh sb="6" eb="8">
      <t>ホシュウ</t>
    </rPh>
    <phoneticPr fontId="1"/>
  </si>
  <si>
    <t>2 排水路の更新等</t>
    <rPh sb="2" eb="5">
      <t>ハイスイロ</t>
    </rPh>
    <rPh sb="6" eb="8">
      <t>コウシン</t>
    </rPh>
    <rPh sb="8" eb="9">
      <t>トウ</t>
    </rPh>
    <phoneticPr fontId="1"/>
  </si>
  <si>
    <t>km</t>
    <phoneticPr fontId="1"/>
  </si>
  <si>
    <t>□</t>
    <phoneticPr fontId="8"/>
  </si>
  <si>
    <t>－</t>
    <phoneticPr fontId="1"/>
  </si>
  <si>
    <t>箇所</t>
    <rPh sb="0" eb="2">
      <t>カショ</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</si>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</sst>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_);[Red]\(0\)"/>
    <numFmt numFmtId="178" formatCode="#,##0;&quot;▲ &quot;#,##0"/>
    <numFmt numFmtId="179" formatCode="m&quot;月&quot;d&quot;日&quot;;@"/>
    <numFmt numFmtId="180" formatCode="#,##0_);[Red]\(#,##0\)"/>
  </numFmts>
  <fonts count="25" x14ac:knownFonts="1">
    <font>
      <sz val="11"/>
      <color theme="1"/>
      <name val="ＭＳ Ｐゴシック"/>
      <family val="2"/>
      <charset val="128"/>
      <scheme val="minor"/>
    </font>
    <font>
      <sz val="11"/>
      <name val="ＭＳ Ｐゴシック"/>
      <family val="3"/>
      <charset val="128"/>
    </font>
    <font>
      <sz val="12"/>
      <color theme="1"/>
      <name val="メイリオ"/>
      <family val="3"/>
      <charset val="128"/>
    </font>
    <font>
      <sz val="6"/>
      <name val="ＭＳ Ｐゴシック"/>
      <family val="2"/>
      <charset val="128"/>
      <scheme val="minor"/>
    </font>
    <font>
      <sz val="12"/>
      <color rgb="FFFF0000"/>
      <name val="メイリオ"/>
      <family val="3"/>
      <charset val="128"/>
    </font>
    <font>
      <sz val="10"/>
      <color theme="1"/>
      <name val="メイリオ"/>
      <family val="3"/>
      <charset val="128"/>
    </font>
    <font>
      <sz val="10"/>
      <name val="メイリオ"/>
      <family val="3"/>
      <charset val="128"/>
    </font>
    <font>
      <sz val="11"/>
      <color theme="1"/>
      <name val="メイリオ"/>
      <family val="3"/>
      <charset val="128"/>
    </font>
    <font>
      <sz val="6"/>
      <name val="ＭＳ Ｐゴシック"/>
      <family val="3"/>
      <charset val="128"/>
    </font>
    <font>
      <sz val="12"/>
      <name val="メイリオ"/>
      <family val="3"/>
      <charset val="128"/>
    </font>
    <font>
      <b/>
      <sz val="14"/>
      <color theme="1"/>
      <name val="メイリオ"/>
      <family val="3"/>
      <charset val="128"/>
    </font>
    <font>
      <sz val="10"/>
      <color theme="1"/>
      <name val="HG丸ｺﾞｼｯｸM-PRO"/>
      <family val="3"/>
      <charset val="128"/>
    </font>
    <font>
      <sz val="6"/>
      <name val="ＭＳ ゴシック"/>
      <family val="3"/>
      <charset val="128"/>
    </font>
    <font>
      <sz val="12"/>
      <color theme="1"/>
      <name val="ＭＳ 明朝"/>
      <family val="1"/>
      <charset val="128"/>
    </font>
    <font>
      <u/>
      <sz val="10"/>
      <color theme="1"/>
      <name val="HG丸ｺﾞｼｯｸM-PRO"/>
      <family val="3"/>
      <charset val="128"/>
    </font>
    <font>
      <sz val="11"/>
      <name val="メイリオ"/>
      <family val="3"/>
      <charset val="128"/>
    </font>
    <font>
      <b/>
      <sz val="11"/>
      <color theme="0"/>
      <name val="メイリオ"/>
      <family val="3"/>
      <charset val="128"/>
    </font>
    <font>
      <sz val="11"/>
      <color theme="1"/>
      <name val="Meiryo UI"/>
      <family val="3"/>
      <charset val="128"/>
    </font>
    <font>
      <i/>
      <sz val="10"/>
      <color theme="1"/>
      <name val="メイリオ"/>
      <family val="3"/>
      <charset val="128"/>
    </font>
    <font>
      <b/>
      <sz val="10"/>
      <color theme="1"/>
      <name val="メイリオ"/>
      <family val="3"/>
      <charset val="128"/>
    </font>
    <font>
      <b/>
      <sz val="10"/>
      <color rgb="FFFF0000"/>
      <name val="メイリオ"/>
      <family val="3"/>
      <charset val="128"/>
    </font>
    <font>
      <sz val="10"/>
      <color rgb="FFFF0000"/>
      <name val="メイリオ"/>
      <family val="3"/>
      <charset val="128"/>
    </font>
    <font>
      <sz val="11"/>
      <color rgb="FFFF0000"/>
      <name val="メイリオ"/>
      <family val="3"/>
      <charset val="128"/>
    </font>
    <font>
      <sz val="12"/>
      <name val="Meiryo UI"/>
      <family val="3"/>
      <charset val="128"/>
    </font>
    <font>
      <sz val="12"/>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theme="1"/>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auto="1"/>
      </top>
      <bottom style="thin">
        <color indexed="64"/>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cellStyleXfs>
  <cellXfs count="194">
    <xf numFmtId="0" fontId="0" fillId="0" borderId="0" xfId="0">
      <alignment vertical="center"/>
    </xf>
    <xf numFmtId="0" fontId="2" fillId="0" borderId="0" xfId="2" applyFont="1"/>
    <xf numFmtId="0" fontId="4" fillId="0" borderId="0" xfId="2" applyFont="1"/>
    <xf numFmtId="0" fontId="5" fillId="0" borderId="0" xfId="2" applyFont="1" applyAlignment="1">
      <alignment wrapText="1"/>
    </xf>
    <xf numFmtId="0" fontId="5" fillId="0" borderId="0" xfId="2" applyFont="1"/>
    <xf numFmtId="0" fontId="2" fillId="0" borderId="0" xfId="3" applyFont="1" applyAlignment="1">
      <alignment horizontal="right"/>
    </xf>
    <xf numFmtId="0" fontId="6" fillId="0" borderId="0" xfId="2" applyFont="1"/>
    <xf numFmtId="0" fontId="2" fillId="0" borderId="0" xfId="3" applyFont="1" applyAlignment="1">
      <alignment horizontal="left" vertical="top"/>
    </xf>
    <xf numFmtId="0" fontId="2" fillId="0" borderId="0" xfId="3" applyFont="1" applyAlignment="1">
      <alignment horizontal="left" wrapText="1"/>
    </xf>
    <xf numFmtId="0" fontId="2" fillId="0" borderId="0" xfId="3" applyFont="1" applyAlignment="1">
      <alignment horizontal="left"/>
    </xf>
    <xf numFmtId="0" fontId="2" fillId="0" borderId="0" xfId="3" applyFont="1">
      <alignment vertical="center"/>
    </xf>
    <xf numFmtId="0" fontId="7" fillId="0" borderId="0" xfId="3" applyFont="1" applyAlignment="1">
      <alignment horizontal="right" vertical="center"/>
    </xf>
    <xf numFmtId="0" fontId="9" fillId="0" borderId="0" xfId="3" applyFont="1">
      <alignment vertical="center"/>
    </xf>
    <xf numFmtId="0" fontId="10" fillId="2" borderId="0" xfId="3" applyFont="1" applyFill="1" applyAlignment="1" applyProtection="1">
      <alignment horizontal="right" vertical="center"/>
      <protection locked="0"/>
    </xf>
    <xf numFmtId="0" fontId="7" fillId="4" borderId="5" xfId="2" applyFont="1" applyFill="1" applyBorder="1" applyAlignment="1">
      <alignment horizontal="center" wrapText="1"/>
    </xf>
    <xf numFmtId="0" fontId="7" fillId="4" borderId="10" xfId="2" applyFont="1" applyFill="1" applyBorder="1" applyAlignment="1">
      <alignment horizontal="center" vertical="center" wrapText="1"/>
    </xf>
    <xf numFmtId="176" fontId="7" fillId="2" borderId="12" xfId="2" applyNumberFormat="1" applyFont="1" applyFill="1" applyBorder="1" applyAlignment="1" applyProtection="1">
      <alignment horizontal="center" vertical="center" shrinkToFit="1"/>
      <protection locked="0"/>
    </xf>
    <xf numFmtId="0" fontId="7" fillId="2" borderId="7" xfId="2" applyFont="1" applyFill="1" applyBorder="1" applyAlignment="1" applyProtection="1">
      <alignment vertical="center" shrinkToFit="1"/>
      <protection locked="0"/>
    </xf>
    <xf numFmtId="56" fontId="5" fillId="2" borderId="13" xfId="2" applyNumberFormat="1" applyFont="1" applyFill="1" applyBorder="1" applyAlignment="1" applyProtection="1">
      <alignment vertical="center" wrapText="1"/>
      <protection locked="0"/>
    </xf>
    <xf numFmtId="177" fontId="5" fillId="2" borderId="14" xfId="2" applyNumberFormat="1" applyFont="1" applyFill="1" applyBorder="1" applyAlignment="1" applyProtection="1">
      <alignment horizontal="center" vertical="center" wrapText="1"/>
      <protection locked="0"/>
    </xf>
    <xf numFmtId="178" fontId="7" fillId="2" borderId="9" xfId="1" applyNumberFormat="1" applyFont="1" applyFill="1" applyBorder="1" applyAlignment="1" applyProtection="1">
      <alignment horizontal="right" vertical="center" shrinkToFit="1"/>
      <protection locked="0"/>
    </xf>
    <xf numFmtId="178" fontId="7" fillId="2" borderId="7" xfId="1" applyNumberFormat="1" applyFont="1" applyFill="1" applyBorder="1" applyAlignment="1" applyProtection="1">
      <alignment horizontal="right" vertical="center" shrinkToFit="1"/>
      <protection locked="0"/>
    </xf>
    <xf numFmtId="38" fontId="15" fillId="5" borderId="10" xfId="1" applyFont="1" applyFill="1" applyBorder="1" applyAlignment="1">
      <alignment horizontal="right" vertical="center" shrinkToFit="1"/>
    </xf>
    <xf numFmtId="177" fontId="7" fillId="2" borderId="9" xfId="2" applyNumberFormat="1" applyFont="1" applyFill="1" applyBorder="1" applyAlignment="1" applyProtection="1">
      <alignment horizontal="center" vertical="center"/>
      <protection locked="0"/>
    </xf>
    <xf numFmtId="0" fontId="5" fillId="2" borderId="15" xfId="2" applyFont="1" applyFill="1" applyBorder="1" applyAlignment="1" applyProtection="1">
      <alignment horizontal="center" vertical="center" wrapText="1"/>
      <protection locked="0"/>
    </xf>
    <xf numFmtId="0" fontId="5" fillId="2" borderId="16" xfId="2" applyFont="1" applyFill="1" applyBorder="1" applyAlignment="1" applyProtection="1">
      <alignment horizontal="center" vertical="center"/>
      <protection locked="0"/>
    </xf>
    <xf numFmtId="176" fontId="7" fillId="6" borderId="17" xfId="2" applyNumberFormat="1" applyFont="1" applyFill="1" applyBorder="1" applyAlignment="1">
      <alignment horizontal="center" vertical="center"/>
    </xf>
    <xf numFmtId="0" fontId="7" fillId="6" borderId="0" xfId="2" applyFont="1" applyFill="1" applyAlignment="1">
      <alignment vertical="center" shrinkToFit="1"/>
    </xf>
    <xf numFmtId="0" fontId="16" fillId="6" borderId="0" xfId="2" applyFont="1" applyFill="1" applyAlignment="1">
      <alignment vertical="center"/>
    </xf>
    <xf numFmtId="0" fontId="17" fillId="6" borderId="18" xfId="2" applyFont="1" applyFill="1" applyBorder="1" applyAlignment="1">
      <alignment horizontal="center" vertical="center" wrapText="1" shrinkToFit="1"/>
    </xf>
    <xf numFmtId="178" fontId="7" fillId="6" borderId="19" xfId="1" applyNumberFormat="1" applyFont="1" applyFill="1" applyBorder="1" applyAlignment="1">
      <alignment horizontal="right" vertical="center" shrinkToFit="1"/>
    </xf>
    <xf numFmtId="178" fontId="7" fillId="6" borderId="20" xfId="1" applyNumberFormat="1" applyFont="1" applyFill="1" applyBorder="1" applyAlignment="1">
      <alignment horizontal="right" vertical="center" shrinkToFit="1"/>
    </xf>
    <xf numFmtId="38" fontId="7" fillId="6" borderId="21" xfId="1" applyFont="1" applyFill="1" applyBorder="1" applyAlignment="1">
      <alignment horizontal="right" vertical="center" shrinkToFit="1"/>
    </xf>
    <xf numFmtId="177" fontId="7" fillId="6" borderId="22" xfId="2" applyNumberFormat="1" applyFont="1" applyFill="1" applyBorder="1" applyAlignment="1">
      <alignment horizontal="center" vertical="center"/>
    </xf>
    <xf numFmtId="176" fontId="7" fillId="6" borderId="23" xfId="2" applyNumberFormat="1" applyFont="1" applyFill="1" applyBorder="1" applyAlignment="1">
      <alignment horizontal="center" vertical="center"/>
    </xf>
    <xf numFmtId="0" fontId="5" fillId="6" borderId="24" xfId="2" applyFont="1" applyFill="1" applyBorder="1" applyAlignment="1">
      <alignment horizontal="center" vertical="center"/>
    </xf>
    <xf numFmtId="0" fontId="5" fillId="7" borderId="25" xfId="2" applyFont="1" applyFill="1" applyBorder="1" applyAlignment="1">
      <alignment horizontal="center" vertical="center"/>
    </xf>
    <xf numFmtId="0" fontId="7" fillId="0" borderId="26" xfId="2" applyFont="1" applyBorder="1" applyAlignment="1">
      <alignment vertical="center"/>
    </xf>
    <xf numFmtId="0" fontId="7" fillId="0" borderId="27" xfId="2" applyFont="1" applyBorder="1" applyAlignment="1">
      <alignment vertical="center"/>
    </xf>
    <xf numFmtId="0" fontId="7" fillId="0" borderId="28" xfId="2" applyFont="1" applyBorder="1" applyAlignment="1">
      <alignment vertical="center"/>
    </xf>
    <xf numFmtId="38" fontId="7" fillId="5" borderId="29" xfId="1" applyFont="1" applyFill="1" applyBorder="1" applyAlignment="1">
      <alignment horizontal="right" vertical="center" shrinkToFit="1"/>
    </xf>
    <xf numFmtId="38" fontId="7" fillId="5" borderId="30" xfId="1" applyFont="1" applyFill="1" applyBorder="1" applyAlignment="1">
      <alignment horizontal="right" vertical="center" shrinkToFit="1"/>
    </xf>
    <xf numFmtId="38" fontId="7" fillId="5" borderId="31" xfId="1" applyFont="1" applyFill="1" applyBorder="1" applyAlignment="1">
      <alignment horizontal="right" vertical="center" shrinkToFit="1"/>
    </xf>
    <xf numFmtId="0" fontId="7" fillId="0" borderId="32" xfId="2" applyFont="1" applyBorder="1" applyAlignment="1">
      <alignment vertical="center"/>
    </xf>
    <xf numFmtId="176" fontId="7" fillId="0" borderId="33" xfId="2" applyNumberFormat="1" applyFont="1" applyBorder="1" applyAlignment="1">
      <alignment vertical="center"/>
    </xf>
    <xf numFmtId="0" fontId="7" fillId="0" borderId="34" xfId="2" applyFont="1" applyBorder="1" applyAlignment="1">
      <alignment vertical="center"/>
    </xf>
    <xf numFmtId="0" fontId="5" fillId="0" borderId="35" xfId="2" applyFont="1" applyBorder="1"/>
    <xf numFmtId="0" fontId="11" fillId="0" borderId="0" xfId="2" applyFont="1" applyAlignment="1">
      <alignment horizontal="left" vertical="center"/>
    </xf>
    <xf numFmtId="0" fontId="5" fillId="0" borderId="0" xfId="2" applyFont="1" applyAlignment="1">
      <alignment horizontal="left" vertical="center" wrapText="1"/>
    </xf>
    <xf numFmtId="0" fontId="5" fillId="0" borderId="0" xfId="2" applyFont="1" applyAlignment="1">
      <alignment horizontal="center" vertical="center"/>
    </xf>
    <xf numFmtId="38" fontId="18" fillId="0" borderId="0" xfId="4" applyFont="1" applyFill="1" applyBorder="1" applyAlignment="1">
      <alignment vertical="center"/>
    </xf>
    <xf numFmtId="38" fontId="5" fillId="0" borderId="0" xfId="4" applyFont="1" applyFill="1" applyBorder="1" applyAlignment="1">
      <alignment vertical="center"/>
    </xf>
    <xf numFmtId="0" fontId="5" fillId="0" borderId="0" xfId="2" applyFont="1" applyAlignment="1">
      <alignment vertical="center"/>
    </xf>
    <xf numFmtId="0" fontId="15" fillId="0" borderId="0" xfId="5" applyFont="1"/>
    <xf numFmtId="179" fontId="19" fillId="0" borderId="1" xfId="5" applyNumberFormat="1" applyFont="1" applyBorder="1" applyAlignment="1">
      <alignment vertical="center"/>
    </xf>
    <xf numFmtId="0" fontId="19" fillId="0" borderId="1" xfId="5" applyFont="1" applyBorder="1" applyAlignment="1">
      <alignment vertical="center"/>
    </xf>
    <xf numFmtId="179" fontId="19" fillId="0" borderId="0" xfId="5" applyNumberFormat="1" applyFont="1" applyAlignment="1">
      <alignment horizontal="left" vertical="center"/>
    </xf>
    <xf numFmtId="0" fontId="19" fillId="0" borderId="0" xfId="5" applyFont="1" applyAlignment="1">
      <alignment vertical="center"/>
    </xf>
    <xf numFmtId="0" fontId="15" fillId="0" borderId="0" xfId="2" applyFont="1"/>
    <xf numFmtId="0" fontId="5" fillId="4" borderId="13" xfId="5" applyFont="1" applyFill="1" applyBorder="1" applyAlignment="1">
      <alignment horizontal="center" vertical="center" wrapText="1" shrinkToFit="1" readingOrder="1"/>
    </xf>
    <xf numFmtId="0" fontId="5" fillId="0" borderId="0" xfId="5" applyFont="1" applyAlignment="1">
      <alignment horizontal="center" vertical="center" shrinkToFit="1"/>
    </xf>
    <xf numFmtId="0" fontId="5" fillId="4" borderId="37" xfId="6" applyFont="1" applyFill="1" applyBorder="1" applyAlignment="1">
      <alignment horizontal="center" vertical="center" wrapText="1"/>
    </xf>
    <xf numFmtId="0" fontId="5" fillId="0" borderId="13" xfId="2" applyFont="1" applyBorder="1"/>
    <xf numFmtId="0" fontId="5" fillId="0" borderId="36" xfId="2" applyFont="1" applyBorder="1"/>
    <xf numFmtId="38" fontId="5" fillId="5" borderId="8" xfId="1" applyFont="1" applyFill="1" applyBorder="1" applyAlignment="1">
      <alignment horizontal="right" vertical="center" wrapText="1" shrinkToFit="1" readingOrder="1"/>
    </xf>
    <xf numFmtId="38" fontId="5" fillId="5" borderId="38" xfId="1" applyFont="1" applyFill="1" applyBorder="1" applyAlignment="1">
      <alignment horizontal="center" vertical="center" wrapText="1" shrinkToFit="1" readingOrder="1"/>
    </xf>
    <xf numFmtId="38" fontId="5" fillId="5" borderId="38" xfId="1" applyFont="1" applyFill="1" applyBorder="1" applyAlignment="1">
      <alignment horizontal="right" vertical="center" shrinkToFit="1" readingOrder="1"/>
    </xf>
    <xf numFmtId="38" fontId="5" fillId="5" borderId="36" xfId="1" applyFont="1" applyFill="1" applyBorder="1" applyAlignment="1">
      <alignment horizontal="right" vertical="center" wrapText="1" shrinkToFit="1" readingOrder="1"/>
    </xf>
    <xf numFmtId="38" fontId="5" fillId="5" borderId="39" xfId="1" applyFont="1" applyFill="1" applyBorder="1" applyAlignment="1">
      <alignment horizontal="right" vertical="center" shrinkToFit="1" readingOrder="1"/>
    </xf>
    <xf numFmtId="38" fontId="5" fillId="5" borderId="42" xfId="1" applyFont="1" applyFill="1" applyBorder="1" applyAlignment="1">
      <alignment horizontal="right" vertical="center" shrinkToFit="1" readingOrder="1"/>
    </xf>
    <xf numFmtId="38" fontId="5" fillId="5" borderId="41" xfId="1" applyFont="1" applyFill="1" applyBorder="1" applyAlignment="1">
      <alignment horizontal="right" vertical="center" wrapText="1"/>
    </xf>
    <xf numFmtId="38" fontId="5" fillId="5" borderId="44" xfId="1" applyFont="1" applyFill="1" applyBorder="1" applyAlignment="1">
      <alignment horizontal="right" vertical="center" shrinkToFit="1" readingOrder="1"/>
    </xf>
    <xf numFmtId="38" fontId="5" fillId="5" borderId="46" xfId="1" applyFont="1" applyFill="1" applyBorder="1" applyAlignment="1">
      <alignment horizontal="right" vertical="center" shrinkToFit="1" readingOrder="1"/>
    </xf>
    <xf numFmtId="0" fontId="7" fillId="0" borderId="0" xfId="5" applyFont="1" applyAlignment="1">
      <alignment horizontal="center" vertical="center"/>
    </xf>
    <xf numFmtId="0" fontId="7" fillId="0" borderId="0" xfId="5" applyFont="1" applyAlignment="1">
      <alignment horizontal="center" vertical="center" wrapText="1"/>
    </xf>
    <xf numFmtId="180" fontId="7" fillId="0" borderId="0" xfId="5" applyNumberFormat="1" applyFont="1" applyAlignment="1">
      <alignment horizontal="center" vertical="center" shrinkToFit="1" readingOrder="1"/>
    </xf>
    <xf numFmtId="0" fontId="7" fillId="0" borderId="0" xfId="2" applyFont="1"/>
    <xf numFmtId="0" fontId="7" fillId="0" borderId="0" xfId="5" applyFont="1" applyAlignment="1">
      <alignment horizontal="center" vertical="center" shrinkToFit="1"/>
    </xf>
    <xf numFmtId="0" fontId="5" fillId="0" borderId="0" xfId="6" applyFont="1" applyAlignment="1">
      <alignment vertical="center"/>
    </xf>
    <xf numFmtId="0" fontId="5" fillId="0" borderId="0" xfId="6" applyFont="1"/>
    <xf numFmtId="0" fontId="15" fillId="0" borderId="0" xfId="2" applyFont="1" applyAlignment="1">
      <alignment horizontal="left" vertical="center"/>
    </xf>
    <xf numFmtId="179" fontId="19" fillId="0" borderId="0" xfId="5" applyNumberFormat="1" applyFont="1" applyAlignment="1">
      <alignment vertical="center"/>
    </xf>
    <xf numFmtId="0" fontId="20" fillId="0" borderId="0" xfId="5" applyFont="1" applyAlignment="1">
      <alignment vertical="center"/>
    </xf>
    <xf numFmtId="0" fontId="5" fillId="0" borderId="0" xfId="5" applyFont="1" applyAlignment="1">
      <alignment horizontal="center" vertical="center" wrapText="1" shrinkToFit="1" readingOrder="1"/>
    </xf>
    <xf numFmtId="0" fontId="5" fillId="0" borderId="0" xfId="6" applyFont="1" applyAlignment="1">
      <alignment horizontal="center" vertical="center" wrapText="1"/>
    </xf>
    <xf numFmtId="38" fontId="5" fillId="0" borderId="0" xfId="1" applyFont="1" applyFill="1" applyBorder="1" applyAlignment="1">
      <alignment horizontal="right" vertical="center" wrapText="1" shrinkToFit="1" readingOrder="1"/>
    </xf>
    <xf numFmtId="38" fontId="5" fillId="0" borderId="0" xfId="1" applyFont="1" applyFill="1" applyBorder="1" applyAlignment="1">
      <alignment horizontal="center" vertical="center" wrapText="1" shrinkToFit="1" readingOrder="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21" fillId="0" borderId="0" xfId="6" applyFont="1" applyAlignment="1">
      <alignment vertical="center"/>
    </xf>
    <xf numFmtId="0" fontId="21" fillId="0" borderId="0" xfId="6" applyFont="1"/>
    <xf numFmtId="0" fontId="22" fillId="0" borderId="0" xfId="2" applyFont="1"/>
    <xf numFmtId="0" fontId="15" fillId="0" borderId="0" xfId="6" applyFont="1"/>
    <xf numFmtId="0" fontId="5" fillId="0" borderId="0" xfId="6" applyFont="1" applyAlignment="1">
      <alignment vertical="center" wrapText="1"/>
    </xf>
    <xf numFmtId="0" fontId="11" fillId="0" borderId="1" xfId="6" applyFont="1" applyBorder="1" applyAlignment="1">
      <alignment horizontal="center" vertical="center" wrapText="1"/>
    </xf>
    <xf numFmtId="0" fontId="7" fillId="0" borderId="0" xfId="6" applyFont="1"/>
    <xf numFmtId="0" fontId="11" fillId="0" borderId="37" xfId="6" applyFont="1" applyBorder="1" applyAlignment="1">
      <alignment horizontal="center" vertical="center" wrapText="1" shrinkToFit="1"/>
    </xf>
    <xf numFmtId="0" fontId="11" fillId="0" borderId="47" xfId="6" applyFont="1" applyBorder="1" applyAlignment="1">
      <alignment horizontal="left" vertical="center" wrapText="1"/>
    </xf>
    <xf numFmtId="0" fontId="11" fillId="0" borderId="36" xfId="6" applyFont="1" applyBorder="1" applyAlignment="1">
      <alignment horizontal="left" vertical="center" wrapText="1"/>
    </xf>
    <xf numFmtId="0" fontId="11" fillId="0" borderId="37" xfId="6" applyFont="1" applyBorder="1" applyAlignment="1">
      <alignment horizontal="center" vertical="center" shrinkToFit="1"/>
    </xf>
    <xf numFmtId="0" fontId="11" fillId="0" borderId="13" xfId="6" applyFont="1" applyBorder="1" applyAlignment="1">
      <alignment vertical="center" wrapText="1"/>
    </xf>
    <xf numFmtId="0" fontId="11" fillId="0" borderId="47" xfId="6" applyFont="1" applyBorder="1" applyAlignment="1">
      <alignment vertical="center" wrapText="1"/>
    </xf>
    <xf numFmtId="0" fontId="11" fillId="0" borderId="7" xfId="6" applyFont="1" applyBorder="1" applyAlignment="1">
      <alignment horizontal="center" vertical="center" wrapText="1" shrinkToFit="1"/>
    </xf>
    <xf numFmtId="0" fontId="6" fillId="0" borderId="0" xfId="2" applyFont="1" applyAlignment="1">
      <alignment wrapText="1"/>
    </xf>
    <xf numFmtId="0" fontId="23" fillId="0" borderId="0" xfId="3" applyFont="1">
      <alignment vertical="center"/>
    </xf>
    <xf numFmtId="0" fontId="23" fillId="9" borderId="37" xfId="3" applyFont="1" applyFill="1" applyBorder="1" applyAlignment="1">
      <alignment vertical="center" wrapText="1"/>
    </xf>
    <xf numFmtId="0" fontId="23" fillId="9" borderId="13" xfId="3" applyFont="1" applyFill="1" applyBorder="1" applyAlignment="1">
      <alignment vertical="center" wrapText="1"/>
    </xf>
    <xf numFmtId="0" fontId="23" fillId="9" borderId="47" xfId="3" applyFont="1" applyFill="1" applyBorder="1" applyAlignment="1">
      <alignment vertical="center" wrapText="1" shrinkToFit="1"/>
    </xf>
    <xf numFmtId="0" fontId="23" fillId="0" borderId="49" xfId="3" applyFont="1" applyBorder="1">
      <alignment vertical="center"/>
    </xf>
    <xf numFmtId="0" fontId="23" fillId="0" borderId="50" xfId="3" applyFont="1" applyBorder="1">
      <alignment vertical="center"/>
    </xf>
    <xf numFmtId="0" fontId="23" fillId="0" borderId="2" xfId="3" applyFont="1" applyBorder="1">
      <alignment vertical="center"/>
    </xf>
    <xf numFmtId="0" fontId="23" fillId="0" borderId="50" xfId="3" applyFont="1" applyBorder="1" applyAlignment="1">
      <alignment vertical="center" shrinkToFit="1"/>
    </xf>
    <xf numFmtId="0" fontId="23" fillId="0" borderId="49" xfId="3" applyFont="1" applyBorder="1" applyAlignment="1">
      <alignment vertical="center" shrinkToFit="1"/>
    </xf>
    <xf numFmtId="0" fontId="23" fillId="2" borderId="51" xfId="3" applyFont="1" applyFill="1" applyBorder="1" applyAlignment="1" applyProtection="1">
      <alignment vertical="center" shrinkToFit="1"/>
      <protection locked="0"/>
    </xf>
    <xf numFmtId="0" fontId="23" fillId="0" borderId="51" xfId="3" applyFont="1" applyBorder="1">
      <alignment vertical="center"/>
    </xf>
    <xf numFmtId="0" fontId="24" fillId="0" borderId="48" xfId="3" applyFont="1" applyBorder="1" applyAlignment="1">
      <alignment vertical="center" wrapText="1"/>
    </xf>
    <xf numFmtId="0" fontId="23" fillId="0" borderId="7" xfId="3" applyFont="1" applyBorder="1">
      <alignment vertical="center"/>
    </xf>
    <xf numFmtId="0" fontId="23" fillId="0" borderId="8" xfId="3" applyFont="1" applyBorder="1">
      <alignment vertical="center"/>
    </xf>
    <xf numFmtId="0" fontId="23" fillId="0" borderId="52" xfId="3" applyFont="1" applyBorder="1">
      <alignment vertical="center"/>
    </xf>
    <xf numFmtId="0" fontId="23" fillId="0" borderId="53" xfId="3" applyFont="1" applyBorder="1" applyAlignment="1">
      <alignment vertical="center" shrinkToFit="1"/>
    </xf>
    <xf numFmtId="0" fontId="23" fillId="0" borderId="52" xfId="3" applyFont="1" applyBorder="1" applyAlignment="1">
      <alignment vertical="center" shrinkToFit="1"/>
    </xf>
    <xf numFmtId="0" fontId="23" fillId="2" borderId="52" xfId="3" applyFont="1" applyFill="1" applyBorder="1" applyAlignment="1" applyProtection="1">
      <alignment vertical="center" shrinkToFit="1"/>
      <protection locked="0"/>
    </xf>
    <xf numFmtId="0" fontId="23" fillId="0" borderId="54" xfId="3" applyFont="1" applyBorder="1">
      <alignment vertical="center"/>
    </xf>
    <xf numFmtId="0" fontId="24" fillId="0" borderId="55" xfId="3" applyFont="1" applyBorder="1">
      <alignment vertical="center"/>
    </xf>
    <xf numFmtId="0" fontId="23" fillId="0" borderId="56" xfId="3" applyFont="1" applyBorder="1">
      <alignment vertical="center"/>
    </xf>
    <xf numFmtId="0" fontId="23" fillId="0" borderId="57" xfId="3" applyFont="1" applyBorder="1" applyAlignment="1">
      <alignment vertical="center" shrinkToFit="1"/>
    </xf>
    <xf numFmtId="0" fontId="23" fillId="0" borderId="56" xfId="3" applyFont="1" applyBorder="1" applyAlignment="1">
      <alignment vertical="center" shrinkToFit="1"/>
    </xf>
    <xf numFmtId="0" fontId="23" fillId="2" borderId="56" xfId="3" applyFont="1" applyFill="1" applyBorder="1" applyAlignment="1" applyProtection="1">
      <alignment vertical="center" shrinkToFit="1"/>
      <protection locked="0"/>
    </xf>
    <xf numFmtId="0" fontId="23" fillId="0" borderId="48" xfId="3" applyFont="1" applyBorder="1">
      <alignment vertical="center"/>
    </xf>
    <xf numFmtId="0" fontId="23" fillId="0" borderId="6" xfId="3" applyFont="1" applyBorder="1">
      <alignment vertical="center"/>
    </xf>
    <xf numFmtId="0" fontId="23" fillId="10" borderId="58" xfId="3" applyFont="1" applyFill="1" applyBorder="1" applyProtection="1">
      <alignment vertical="center"/>
      <protection locked="0"/>
    </xf>
    <xf numFmtId="0" fontId="23" fillId="2" borderId="59" xfId="3" applyFont="1" applyFill="1" applyBorder="1" applyAlignment="1" applyProtection="1">
      <alignment vertical="center" shrinkToFit="1"/>
      <protection locked="0"/>
    </xf>
    <xf numFmtId="0" fontId="23" fillId="2" borderId="60" xfId="3" applyFont="1" applyFill="1" applyBorder="1" applyAlignment="1" applyProtection="1">
      <alignment vertical="center" shrinkToFit="1"/>
      <protection locked="0"/>
    </xf>
    <xf numFmtId="0" fontId="23" fillId="2" borderId="58" xfId="3" applyFont="1" applyFill="1" applyBorder="1" applyAlignment="1" applyProtection="1">
      <alignment vertical="center" shrinkToFit="1"/>
      <protection locked="0"/>
    </xf>
    <xf numFmtId="0" fontId="23" fillId="0" borderId="58" xfId="3" applyFont="1" applyBorder="1">
      <alignment vertical="center"/>
    </xf>
    <xf numFmtId="0" fontId="11" fillId="0" borderId="37" xfId="6" applyFont="1" applyBorder="1" applyAlignment="1">
      <alignment horizontal="left" vertical="center" wrapText="1"/>
    </xf>
    <xf numFmtId="0" fontId="5" fillId="0" borderId="0" xfId="5" applyFont="1" applyAlignment="1">
      <alignment horizontal="center" vertical="center" shrinkToFit="1"/>
    </xf>
    <xf numFmtId="0" fontId="5" fillId="0" borderId="46" xfId="5" applyFont="1" applyBorder="1" applyAlignment="1">
      <alignment horizontal="left" vertical="center" shrinkToFit="1"/>
    </xf>
    <xf numFmtId="38" fontId="21" fillId="5" borderId="46" xfId="1" applyFont="1" applyFill="1" applyBorder="1" applyAlignment="1">
      <alignment horizontal="right" vertical="center" shrinkToFit="1" readingOrder="1"/>
    </xf>
    <xf numFmtId="0" fontId="11" fillId="0" borderId="13" xfId="6" applyFont="1" applyBorder="1" applyAlignment="1">
      <alignment horizontal="center" vertical="center" wrapText="1"/>
    </xf>
    <xf numFmtId="0" fontId="11" fillId="0" borderId="47" xfId="6" applyFont="1" applyBorder="1" applyAlignment="1">
      <alignment horizontal="center" vertical="center" wrapText="1"/>
    </xf>
    <xf numFmtId="0" fontId="11" fillId="0" borderId="36" xfId="6" applyFont="1" applyBorder="1" applyAlignment="1">
      <alignment horizontal="center" vertical="center" wrapText="1"/>
    </xf>
    <xf numFmtId="0" fontId="11" fillId="0" borderId="13" xfId="6" applyFont="1" applyBorder="1" applyAlignment="1">
      <alignment horizontal="left" vertical="center" wrapText="1"/>
    </xf>
    <xf numFmtId="0" fontId="11" fillId="0" borderId="47" xfId="6" applyFont="1" applyBorder="1" applyAlignment="1">
      <alignment horizontal="left" vertical="center" wrapText="1"/>
    </xf>
    <xf numFmtId="0" fontId="11" fillId="0" borderId="36" xfId="6" applyFont="1" applyBorder="1" applyAlignment="1">
      <alignment horizontal="left" vertical="center" wrapText="1"/>
    </xf>
    <xf numFmtId="0" fontId="5" fillId="0" borderId="37" xfId="2" applyFont="1" applyBorder="1"/>
    <xf numFmtId="38" fontId="21" fillId="5" borderId="38" xfId="1" applyFont="1" applyFill="1" applyBorder="1" applyAlignment="1">
      <alignment vertical="center" wrapText="1"/>
    </xf>
    <xf numFmtId="38" fontId="21" fillId="5" borderId="37" xfId="1" applyFont="1" applyFill="1" applyBorder="1" applyAlignment="1">
      <alignment horizontal="right" vertical="center" wrapText="1" shrinkToFit="1" readingOrder="1"/>
    </xf>
    <xf numFmtId="0" fontId="5" fillId="0" borderId="0" xfId="2" applyFont="1" applyAlignment="1">
      <alignment horizontal="center" shrinkToFit="1"/>
    </xf>
    <xf numFmtId="0" fontId="5" fillId="0" borderId="2" xfId="5" applyFont="1" applyBorder="1" applyAlignment="1">
      <alignment horizontal="left" vertical="center" shrinkToFit="1"/>
    </xf>
    <xf numFmtId="38" fontId="21" fillId="5" borderId="43" xfId="1" applyFont="1" applyFill="1" applyBorder="1" applyAlignment="1">
      <alignment vertical="center" wrapText="1"/>
    </xf>
    <xf numFmtId="38" fontId="21" fillId="5" borderId="2" xfId="1" applyFont="1" applyFill="1" applyBorder="1" applyAlignment="1">
      <alignment vertical="center" wrapText="1"/>
    </xf>
    <xf numFmtId="0" fontId="5" fillId="0" borderId="44" xfId="5" applyFont="1" applyBorder="1" applyAlignment="1">
      <alignment horizontal="center" vertical="center" shrinkToFit="1"/>
    </xf>
    <xf numFmtId="0" fontId="5" fillId="0" borderId="45" xfId="5" applyFont="1" applyBorder="1" applyAlignment="1">
      <alignment horizontal="center" vertical="center" shrinkToFit="1"/>
    </xf>
    <xf numFmtId="38" fontId="5" fillId="5" borderId="46" xfId="1" applyFont="1" applyFill="1" applyBorder="1" applyAlignment="1">
      <alignment horizontal="right" vertical="center" shrinkToFit="1" readingOrder="1"/>
    </xf>
    <xf numFmtId="0" fontId="5" fillId="0" borderId="0" xfId="5" applyFont="1" applyAlignment="1">
      <alignment horizontal="center" vertical="center" wrapText="1" shrinkToFit="1" readingOrder="1"/>
    </xf>
    <xf numFmtId="0" fontId="5" fillId="4" borderId="37" xfId="5" applyFont="1" applyFill="1" applyBorder="1" applyAlignment="1">
      <alignment horizontal="center" vertical="center" shrinkToFit="1"/>
    </xf>
    <xf numFmtId="0" fontId="5" fillId="4" borderId="37" xfId="5" applyFont="1" applyFill="1" applyBorder="1" applyAlignment="1">
      <alignment horizontal="center" vertical="center" wrapText="1" shrinkToFit="1" readingOrder="1"/>
    </xf>
    <xf numFmtId="0" fontId="5" fillId="4" borderId="37" xfId="6" applyFont="1" applyFill="1" applyBorder="1" applyAlignment="1">
      <alignment horizontal="center" vertical="center" wrapText="1"/>
    </xf>
    <xf numFmtId="38" fontId="5" fillId="5" borderId="38" xfId="1" applyFont="1" applyFill="1" applyBorder="1" applyAlignment="1">
      <alignment vertical="center" wrapText="1"/>
    </xf>
    <xf numFmtId="38" fontId="5" fillId="5" borderId="37" xfId="1" applyFont="1" applyFill="1" applyBorder="1" applyAlignment="1">
      <alignment horizontal="right" vertical="center" wrapText="1" shrinkToFit="1" readingOrder="1"/>
    </xf>
    <xf numFmtId="0" fontId="5" fillId="0" borderId="40" xfId="2" applyFont="1" applyBorder="1" applyAlignment="1">
      <alignment horizontal="center" shrinkToFit="1"/>
    </xf>
    <xf numFmtId="0" fontId="5" fillId="0" borderId="41" xfId="2" applyFont="1" applyBorder="1" applyAlignment="1">
      <alignment horizontal="center" shrinkToFit="1"/>
    </xf>
    <xf numFmtId="38" fontId="5" fillId="5" borderId="43" xfId="1" applyFont="1" applyFill="1" applyBorder="1" applyAlignment="1">
      <alignment vertical="center" wrapText="1"/>
    </xf>
    <xf numFmtId="38" fontId="5" fillId="5" borderId="2" xfId="1" applyFont="1" applyFill="1" applyBorder="1" applyAlignment="1">
      <alignment vertical="center" wrapText="1"/>
    </xf>
    <xf numFmtId="0" fontId="5" fillId="4" borderId="3" xfId="5" applyFont="1" applyFill="1" applyBorder="1" applyAlignment="1">
      <alignment horizontal="center" vertical="center" shrinkToFit="1"/>
    </xf>
    <xf numFmtId="0" fontId="5" fillId="4" borderId="6" xfId="5" applyFont="1" applyFill="1" applyBorder="1" applyAlignment="1">
      <alignment horizontal="center" vertical="center" shrinkToFit="1"/>
    </xf>
    <xf numFmtId="0" fontId="5" fillId="4" borderId="8" xfId="5" applyFont="1" applyFill="1" applyBorder="1" applyAlignment="1">
      <alignment horizontal="center" vertical="center" shrinkToFit="1"/>
    </xf>
    <xf numFmtId="0" fontId="5" fillId="4" borderId="11" xfId="5" applyFont="1" applyFill="1" applyBorder="1" applyAlignment="1">
      <alignment horizontal="center" vertical="center" shrinkToFit="1"/>
    </xf>
    <xf numFmtId="0" fontId="5" fillId="4" borderId="13" xfId="5" applyFont="1" applyFill="1" applyBorder="1" applyAlignment="1">
      <alignment horizontal="center" vertical="center" wrapText="1" shrinkToFit="1" readingOrder="1"/>
    </xf>
    <xf numFmtId="0" fontId="5" fillId="4" borderId="36" xfId="5" applyFont="1" applyFill="1" applyBorder="1" applyAlignment="1">
      <alignment horizontal="center" vertical="center" wrapText="1" shrinkToFit="1" readingOrder="1"/>
    </xf>
    <xf numFmtId="0" fontId="11" fillId="0" borderId="0" xfId="3" applyFont="1" applyAlignment="1">
      <alignment vertical="center" wrapText="1"/>
    </xf>
    <xf numFmtId="0" fontId="7" fillId="4" borderId="2"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2"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3" xfId="2" applyFont="1" applyFill="1" applyBorder="1" applyAlignment="1">
      <alignment horizontal="center" vertical="center" wrapText="1" shrinkToFit="1"/>
    </xf>
    <xf numFmtId="0" fontId="7" fillId="4" borderId="8" xfId="2" applyFont="1" applyFill="1" applyBorder="1" applyAlignment="1">
      <alignment horizontal="center" vertical="center" wrapText="1" shrinkToFit="1"/>
    </xf>
    <xf numFmtId="0" fontId="7" fillId="4" borderId="4" xfId="2" applyFont="1" applyFill="1" applyBorder="1" applyAlignment="1">
      <alignment horizontal="center" vertical="center" wrapText="1"/>
    </xf>
    <xf numFmtId="0" fontId="7" fillId="4" borderId="9"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11" xfId="2" applyFont="1" applyFill="1" applyBorder="1" applyAlignment="1">
      <alignment horizontal="center" vertical="center" wrapText="1"/>
    </xf>
    <xf numFmtId="0" fontId="5" fillId="4" borderId="2"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10" fillId="0" borderId="0" xfId="3" applyFont="1" applyAlignment="1">
      <alignment horizontal="left" vertical="center" wrapText="1"/>
    </xf>
    <xf numFmtId="0" fontId="7" fillId="3" borderId="1" xfId="3" applyFont="1" applyFill="1" applyBorder="1" applyAlignment="1">
      <alignment horizontal="right" vertical="center"/>
    </xf>
    <xf numFmtId="0" fontId="11" fillId="0" borderId="0" xfId="3" applyFont="1">
      <alignment vertical="center"/>
    </xf>
    <xf numFmtId="0" fontId="13" fillId="0" borderId="0" xfId="3" applyFont="1">
      <alignment vertical="center"/>
    </xf>
    <xf numFmtId="0" fontId="23" fillId="8" borderId="1" xfId="3" applyFont="1" applyFill="1" applyBorder="1" applyAlignment="1">
      <alignment horizontal="center" vertical="center"/>
    </xf>
    <xf numFmtId="0" fontId="23" fillId="9" borderId="3" xfId="3" applyFont="1" applyFill="1" applyBorder="1" applyAlignment="1">
      <alignment horizontal="center" vertical="center" wrapText="1"/>
    </xf>
    <xf numFmtId="0" fontId="23" fillId="9" borderId="48" xfId="3" applyFont="1" applyFill="1" applyBorder="1" applyAlignment="1">
      <alignment horizontal="center" vertical="center" wrapText="1"/>
    </xf>
    <xf numFmtId="0" fontId="23" fillId="9" borderId="6" xfId="3" applyFont="1" applyFill="1" applyBorder="1" applyAlignment="1">
      <alignment horizontal="center" vertical="center" wrapText="1"/>
    </xf>
  </cellXfs>
  <cellStyles count="7">
    <cellStyle name="桁区切り" xfId="1" builtinId="6"/>
    <cellStyle name="桁区切り 2" xfId="4" xr:uid="{ADDDCA57-F883-4F7B-AA24-FE15B79527A1}"/>
    <cellStyle name="標準" xfId="0" builtinId="0"/>
    <cellStyle name="標準 2 2" xfId="3" xr:uid="{FB7BAF70-51A4-48D1-9EA1-3EDC3AAF5746}"/>
    <cellStyle name="標準 3 2" xfId="5" xr:uid="{00D04DA3-3F32-4A90-9F7C-E130D92D23AC}"/>
    <cellStyle name="標準 8" xfId="2" xr:uid="{92446EBC-1E50-49C5-9AC2-2347C63B8716}"/>
    <cellStyle name="標準_出納帳20061221" xfId="6" xr:uid="{DA1E811A-4C6F-4453-BD59-4A7FFCD46B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222250</xdr:colOff>
      <xdr:row>4</xdr:row>
      <xdr:rowOff>338665</xdr:rowOff>
    </xdr:from>
    <xdr:to>
      <xdr:col>18</xdr:col>
      <xdr:colOff>80760</xdr:colOff>
      <xdr:row>35</xdr:row>
      <xdr:rowOff>74084</xdr:rowOff>
    </xdr:to>
    <xdr:grpSp>
      <xdr:nvGrpSpPr>
        <xdr:cNvPr id="2" name="グループ化 1">
          <a:extLst>
            <a:ext uri="{FF2B5EF4-FFF2-40B4-BE49-F238E27FC236}">
              <a16:creationId xmlns:a16="http://schemas.microsoft.com/office/drawing/2014/main" id="{155F8CC3-6F20-48B2-86F1-E3F271369A59}"/>
            </a:ext>
          </a:extLst>
        </xdr:cNvPr>
        <xdr:cNvGrpSpPr/>
      </xdr:nvGrpSpPr>
      <xdr:grpSpPr>
        <a:xfrm>
          <a:off x="10067290" y="1816945"/>
          <a:ext cx="4895330" cy="7881199"/>
          <a:chOff x="9734324" y="-170874"/>
          <a:chExt cx="3281537" cy="8802285"/>
        </a:xfrm>
      </xdr:grpSpPr>
      <xdr:sp macro="" textlink="">
        <xdr:nvSpPr>
          <xdr:cNvPr id="3" name="線吹き出し 2 (枠付き) 19">
            <a:extLst>
              <a:ext uri="{FF2B5EF4-FFF2-40B4-BE49-F238E27FC236}">
                <a16:creationId xmlns:a16="http://schemas.microsoft.com/office/drawing/2014/main" id="{3483F511-B88E-BE30-0449-596DC5E72FC6}"/>
              </a:ext>
            </a:extLst>
          </xdr:cNvPr>
          <xdr:cNvSpPr/>
        </xdr:nvSpPr>
        <xdr:spPr>
          <a:xfrm>
            <a:off x="9757977" y="1318034"/>
            <a:ext cx="3134683" cy="740186"/>
          </a:xfrm>
          <a:prstGeom prst="borderCallout2">
            <a:avLst>
              <a:gd name="adj1" fmla="val 53291"/>
              <a:gd name="adj2" fmla="val 413"/>
              <a:gd name="adj3" fmla="val 49245"/>
              <a:gd name="adj4" fmla="val -4979"/>
              <a:gd name="adj5" fmla="val 75409"/>
              <a:gd name="adj6" fmla="val -20903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E56A0658-6E87-3151-7D3C-E036A546ECB2}"/>
              </a:ext>
            </a:extLst>
          </xdr:cNvPr>
          <xdr:cNvSpPr/>
        </xdr:nvSpPr>
        <xdr:spPr>
          <a:xfrm>
            <a:off x="9749476" y="2077534"/>
            <a:ext cx="3130405" cy="559307"/>
          </a:xfrm>
          <a:prstGeom prst="borderCallout2">
            <a:avLst>
              <a:gd name="adj1" fmla="val 53291"/>
              <a:gd name="adj2" fmla="val 413"/>
              <a:gd name="adj3" fmla="val -26440"/>
              <a:gd name="adj4" fmla="val -114717"/>
              <a:gd name="adj5" fmla="val -19733"/>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9169724A-4EE8-B07B-73C3-C318BA344235}"/>
              </a:ext>
            </a:extLst>
          </xdr:cNvPr>
          <xdr:cNvSpPr/>
        </xdr:nvSpPr>
        <xdr:spPr>
          <a:xfrm>
            <a:off x="9752339" y="3377250"/>
            <a:ext cx="3143108" cy="1429147"/>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「防災・減災地域共同活動」　　　　　 　→ 「３」</a:t>
            </a:r>
            <a:endPar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3071DD5E-B2CA-9416-1F8B-3BE52CCCA7DA}"/>
              </a:ext>
            </a:extLst>
          </xdr:cNvPr>
          <xdr:cNvSpPr/>
        </xdr:nvSpPr>
        <xdr:spPr>
          <a:xfrm>
            <a:off x="9773755" y="5056658"/>
            <a:ext cx="3174449" cy="1781035"/>
          </a:xfrm>
          <a:prstGeom prst="borderCallout2">
            <a:avLst>
              <a:gd name="adj1" fmla="val 53291"/>
              <a:gd name="adj2" fmla="val 413"/>
              <a:gd name="adj3" fmla="val -17935"/>
              <a:gd name="adj4" fmla="val -23525"/>
              <a:gd name="adj5" fmla="val -100125"/>
              <a:gd name="adj6" fmla="val -5154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8D4F92D9-D0A9-B169-C295-76378BA674B1}"/>
              </a:ext>
            </a:extLst>
          </xdr:cNvPr>
          <xdr:cNvSpPr/>
        </xdr:nvSpPr>
        <xdr:spPr>
          <a:xfrm>
            <a:off x="9845693" y="7255149"/>
            <a:ext cx="3170168" cy="1376262"/>
          </a:xfrm>
          <a:prstGeom prst="borderCallout2">
            <a:avLst>
              <a:gd name="adj1" fmla="val 2366"/>
              <a:gd name="adj2" fmla="val 413"/>
              <a:gd name="adj3" fmla="val -6219"/>
              <a:gd name="adj4" fmla="val -1363"/>
              <a:gd name="adj5" fmla="val -230063"/>
              <a:gd name="adj6" fmla="val -4305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プルダウンリスト</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は、「</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活動記録</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」で</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記入した日付</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のみを選択できるよう設定</a:t>
            </a: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しています。</a:t>
            </a:r>
          </a:p>
        </xdr:txBody>
      </xdr:sp>
      <xdr:sp macro="" textlink="">
        <xdr:nvSpPr>
          <xdr:cNvPr id="8" name="線吹き出し 2 (枠付き) 19">
            <a:extLst>
              <a:ext uri="{FF2B5EF4-FFF2-40B4-BE49-F238E27FC236}">
                <a16:creationId xmlns:a16="http://schemas.microsoft.com/office/drawing/2014/main" id="{21203C95-529D-428F-37A6-B8FFE5F0F5EC}"/>
              </a:ext>
            </a:extLst>
          </xdr:cNvPr>
          <xdr:cNvSpPr/>
        </xdr:nvSpPr>
        <xdr:spPr>
          <a:xfrm>
            <a:off x="9734324" y="2779492"/>
            <a:ext cx="3135109" cy="557967"/>
          </a:xfrm>
          <a:prstGeom prst="borderCallout2">
            <a:avLst>
              <a:gd name="adj1" fmla="val 53291"/>
              <a:gd name="adj2" fmla="val 413"/>
              <a:gd name="adj3" fmla="val -83906"/>
              <a:gd name="adj4" fmla="val -155364"/>
              <a:gd name="adj5" fmla="val -115398"/>
              <a:gd name="adj6" fmla="val -16462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B6BC5270-F50B-1BFF-4B96-F54327EB2859}"/>
              </a:ext>
            </a:extLst>
          </xdr:cNvPr>
          <xdr:cNvSpPr>
            <a:spLocks noChangeArrowheads="1"/>
          </xdr:cNvSpPr>
        </xdr:nvSpPr>
        <xdr:spPr bwMode="auto">
          <a:xfrm>
            <a:off x="9768059" y="-170874"/>
            <a:ext cx="3162044" cy="1338318"/>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1406599</xdr:colOff>
      <xdr:row>0</xdr:row>
      <xdr:rowOff>509477</xdr:rowOff>
    </xdr:to>
    <xdr:sp macro="" textlink="">
      <xdr:nvSpPr>
        <xdr:cNvPr id="2" name="正方形/長方形 1">
          <a:extLst>
            <a:ext uri="{FF2B5EF4-FFF2-40B4-BE49-F238E27FC236}">
              <a16:creationId xmlns:a16="http://schemas.microsoft.com/office/drawing/2014/main" id="{EBD78F1A-5697-4A8A-9A6E-C5B10E802503}"/>
            </a:ext>
          </a:extLst>
        </xdr:cNvPr>
        <xdr:cNvSpPr/>
      </xdr:nvSpPr>
      <xdr:spPr>
        <a:xfrm>
          <a:off x="0" y="0"/>
          <a:ext cx="8569399"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3</xdr:col>
      <xdr:colOff>23232</xdr:colOff>
      <xdr:row>6</xdr:row>
      <xdr:rowOff>32358</xdr:rowOff>
    </xdr:from>
    <xdr:to>
      <xdr:col>7</xdr:col>
      <xdr:colOff>681464</xdr:colOff>
      <xdr:row>10</xdr:row>
      <xdr:rowOff>147746</xdr:rowOff>
    </xdr:to>
    <xdr:sp macro="" textlink="">
      <xdr:nvSpPr>
        <xdr:cNvPr id="3" name="テキスト ボックス 2">
          <a:extLst>
            <a:ext uri="{FF2B5EF4-FFF2-40B4-BE49-F238E27FC236}">
              <a16:creationId xmlns:a16="http://schemas.microsoft.com/office/drawing/2014/main" id="{78E6416A-F573-4C06-87C1-0BECF10659E7}"/>
            </a:ext>
          </a:extLst>
        </xdr:cNvPr>
        <xdr:cNvSpPr txBox="1"/>
      </xdr:nvSpPr>
      <xdr:spPr>
        <a:xfrm>
          <a:off x="2781672" y="2104998"/>
          <a:ext cx="318045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7420-258A-4EAA-93D5-278BC42667F2}">
  <sheetPr codeName="Sheet17">
    <pageSetUpPr fitToPage="1"/>
  </sheetPr>
  <dimension ref="A1:N60"/>
  <sheetViews>
    <sheetView showGridLines="0" showZeros="0" tabSelected="1" view="pageBreakPreview" topLeftCell="A65" zoomScaleNormal="100" zoomScaleSheetLayoutView="100" workbookViewId="0">
      <selection activeCell="B4" sqref="B4:L4"/>
    </sheetView>
  </sheetViews>
  <sheetFormatPr defaultColWidth="9" defaultRowHeight="16.2" x14ac:dyDescent="0.45"/>
  <cols>
    <col min="1" max="1" width="1.109375" style="6" customWidth="1"/>
    <col min="2" max="2" width="6.33203125" style="6" customWidth="1"/>
    <col min="3" max="3" width="11.33203125" style="103" customWidth="1"/>
    <col min="4" max="4" width="28.109375" style="6" customWidth="1"/>
    <col min="5" max="5" width="18.88671875" style="6" customWidth="1"/>
    <col min="6" max="7" width="12.88671875" style="6" customWidth="1"/>
    <col min="8" max="8" width="14.88671875" style="6" customWidth="1"/>
    <col min="9" max="9" width="6.88671875" style="6" customWidth="1"/>
    <col min="10" max="10" width="9.88671875" style="6" customWidth="1"/>
    <col min="11" max="11" width="11.109375" style="6" customWidth="1"/>
    <col min="12" max="12" width="8.109375" style="6" customWidth="1"/>
    <col min="13" max="13" width="1.109375" style="6" customWidth="1"/>
    <col min="14" max="14" width="9" style="6"/>
    <col min="15" max="18" width="16.109375" style="6" customWidth="1"/>
    <col min="19" max="16384" width="9" style="6"/>
  </cols>
  <sheetData>
    <row r="1" spans="1:12" ht="19.2" x14ac:dyDescent="0.55000000000000004">
      <c r="A1" s="1" t="s">
        <v>0</v>
      </c>
      <c r="B1" s="2"/>
      <c r="C1" s="3"/>
      <c r="D1" s="4"/>
      <c r="E1" s="4"/>
      <c r="F1" s="4"/>
      <c r="G1" s="4"/>
      <c r="H1" s="4"/>
      <c r="I1" s="4"/>
      <c r="J1" s="4"/>
      <c r="K1" s="4"/>
      <c r="L1" s="5" t="s">
        <v>1</v>
      </c>
    </row>
    <row r="2" spans="1:12" ht="19.2" x14ac:dyDescent="0.55000000000000004">
      <c r="B2" s="7" t="s">
        <v>2</v>
      </c>
      <c r="C2" s="8"/>
      <c r="D2" s="9"/>
      <c r="E2" s="9"/>
      <c r="F2" s="9"/>
      <c r="G2" s="9"/>
      <c r="H2" s="10"/>
      <c r="I2" s="11"/>
      <c r="J2" s="10" t="s">
        <v>3</v>
      </c>
      <c r="K2" s="10"/>
      <c r="L2" s="5"/>
    </row>
    <row r="3" spans="1:12" s="12" customFormat="1" ht="50.4" customHeight="1" x14ac:dyDescent="0.2">
      <c r="B3" s="10"/>
      <c r="C3" s="10"/>
      <c r="D3" s="13"/>
      <c r="E3" s="186" t="s">
        <v>4</v>
      </c>
      <c r="F3" s="186"/>
      <c r="G3" s="186"/>
      <c r="H3" s="186"/>
      <c r="I3" s="11"/>
      <c r="J3" s="187" t="s">
        <v>60</v>
      </c>
      <c r="K3" s="187"/>
      <c r="L3" s="187"/>
    </row>
    <row r="4" spans="1:12" s="12" customFormat="1" ht="27.6" customHeight="1" x14ac:dyDescent="0.2">
      <c r="B4" s="188" t="s">
        <v>5</v>
      </c>
      <c r="C4" s="188"/>
      <c r="D4" s="189"/>
      <c r="E4" s="188"/>
      <c r="F4" s="188"/>
      <c r="G4" s="188"/>
      <c r="H4" s="188"/>
      <c r="I4" s="188"/>
      <c r="J4" s="188"/>
      <c r="K4" s="188"/>
      <c r="L4" s="188"/>
    </row>
    <row r="5" spans="1:12" s="12" customFormat="1" ht="27.3" customHeight="1" x14ac:dyDescent="0.2">
      <c r="B5" s="171" t="s">
        <v>6</v>
      </c>
      <c r="C5" s="171"/>
      <c r="D5" s="171"/>
      <c r="E5" s="171"/>
      <c r="F5" s="171"/>
      <c r="G5" s="171"/>
      <c r="H5" s="171"/>
      <c r="I5" s="171"/>
      <c r="J5" s="171"/>
      <c r="K5" s="171"/>
      <c r="L5" s="171"/>
    </row>
    <row r="6" spans="1:12" s="12" customFormat="1" ht="32.4" customHeight="1" x14ac:dyDescent="0.2">
      <c r="B6" s="171" t="s">
        <v>7</v>
      </c>
      <c r="C6" s="171"/>
      <c r="D6" s="171"/>
      <c r="E6" s="171"/>
      <c r="F6" s="171"/>
      <c r="G6" s="171"/>
      <c r="H6" s="171"/>
      <c r="I6" s="171"/>
      <c r="J6" s="171"/>
      <c r="K6" s="171"/>
      <c r="L6" s="171"/>
    </row>
    <row r="7" spans="1:12" s="12" customFormat="1" ht="28.5" customHeight="1" x14ac:dyDescent="0.2">
      <c r="B7" s="171" t="s">
        <v>8</v>
      </c>
      <c r="C7" s="171"/>
      <c r="D7" s="171"/>
      <c r="E7" s="171"/>
      <c r="F7" s="171"/>
      <c r="G7" s="171"/>
      <c r="H7" s="171"/>
      <c r="I7" s="171"/>
      <c r="J7" s="171"/>
      <c r="K7" s="171"/>
      <c r="L7" s="171"/>
    </row>
    <row r="8" spans="1:12" s="12" customFormat="1" ht="28.5" customHeight="1" x14ac:dyDescent="0.2">
      <c r="B8" s="171" t="s">
        <v>9</v>
      </c>
      <c r="C8" s="171"/>
      <c r="D8" s="171"/>
      <c r="E8" s="171"/>
      <c r="F8" s="171"/>
      <c r="G8" s="171"/>
      <c r="H8" s="171"/>
      <c r="I8" s="171"/>
      <c r="J8" s="171"/>
      <c r="K8" s="171"/>
      <c r="L8" s="171"/>
    </row>
    <row r="9" spans="1:12" s="12" customFormat="1" ht="36" customHeight="1" x14ac:dyDescent="0.5">
      <c r="B9" s="172" t="s">
        <v>10</v>
      </c>
      <c r="C9" s="174" t="s">
        <v>11</v>
      </c>
      <c r="D9" s="176" t="s">
        <v>12</v>
      </c>
      <c r="E9" s="178" t="s">
        <v>13</v>
      </c>
      <c r="F9" s="180" t="s">
        <v>14</v>
      </c>
      <c r="G9" s="174" t="s">
        <v>15</v>
      </c>
      <c r="H9" s="14" t="s">
        <v>16</v>
      </c>
      <c r="I9" s="182" t="s">
        <v>17</v>
      </c>
      <c r="J9" s="184" t="s">
        <v>18</v>
      </c>
      <c r="K9" s="184" t="s">
        <v>19</v>
      </c>
      <c r="L9" s="184" t="s">
        <v>20</v>
      </c>
    </row>
    <row r="10" spans="1:12" ht="10.5" customHeight="1" x14ac:dyDescent="0.45">
      <c r="B10" s="173"/>
      <c r="C10" s="175"/>
      <c r="D10" s="177"/>
      <c r="E10" s="179"/>
      <c r="F10" s="181"/>
      <c r="G10" s="175"/>
      <c r="H10" s="15">
        <v>0</v>
      </c>
      <c r="I10" s="183"/>
      <c r="J10" s="185"/>
      <c r="K10" s="185"/>
      <c r="L10" s="185"/>
    </row>
    <row r="11" spans="1:12" ht="19.8" customHeight="1" x14ac:dyDescent="0.45">
      <c r="B11" s="16"/>
      <c r="C11" s="17"/>
      <c r="D11" s="18"/>
      <c r="E11" s="19"/>
      <c r="F11" s="20"/>
      <c r="G11" s="21"/>
      <c r="H11" s="22" t="str">
        <f t="shared" ref="H11:H19" ca="1" si="0">IF(AND(F11="",G11=""),"",OFFSET(H11,-1,0)+F11-G11)</f>
        <v/>
      </c>
      <c r="I11" s="23"/>
      <c r="J11" s="24"/>
      <c r="K11" s="24"/>
      <c r="L11" s="25"/>
    </row>
    <row r="12" spans="1:12" ht="18.75" customHeight="1" x14ac:dyDescent="0.45">
      <c r="B12" s="16"/>
      <c r="C12" s="17"/>
      <c r="D12" s="18"/>
      <c r="E12" s="19"/>
      <c r="F12" s="20"/>
      <c r="G12" s="21"/>
      <c r="H12" s="22" t="str">
        <f t="shared" ca="1" si="0"/>
        <v/>
      </c>
      <c r="I12" s="23"/>
      <c r="J12" s="24"/>
      <c r="K12" s="24"/>
      <c r="L12" s="25"/>
    </row>
    <row r="13" spans="1:12" ht="18.75" customHeight="1" x14ac:dyDescent="0.45">
      <c r="B13" s="16"/>
      <c r="C13" s="17"/>
      <c r="D13" s="18"/>
      <c r="E13" s="19"/>
      <c r="F13" s="20"/>
      <c r="G13" s="21"/>
      <c r="H13" s="22" t="str">
        <f t="shared" ca="1" si="0"/>
        <v/>
      </c>
      <c r="I13" s="23"/>
      <c r="J13" s="24"/>
      <c r="K13" s="24"/>
      <c r="L13" s="25"/>
    </row>
    <row r="14" spans="1:12" ht="18.75" customHeight="1" x14ac:dyDescent="0.45">
      <c r="B14" s="16"/>
      <c r="C14" s="17"/>
      <c r="D14" s="18"/>
      <c r="E14" s="19"/>
      <c r="F14" s="20"/>
      <c r="G14" s="21"/>
      <c r="H14" s="22" t="str">
        <f t="shared" ca="1" si="0"/>
        <v/>
      </c>
      <c r="I14" s="23"/>
      <c r="J14" s="24"/>
      <c r="K14" s="24"/>
      <c r="L14" s="25"/>
    </row>
    <row r="15" spans="1:12" ht="18.75" customHeight="1" x14ac:dyDescent="0.45">
      <c r="B15" s="16"/>
      <c r="C15" s="17"/>
      <c r="D15" s="18"/>
      <c r="E15" s="19"/>
      <c r="F15" s="20"/>
      <c r="G15" s="21"/>
      <c r="H15" s="22" t="str">
        <f t="shared" ca="1" si="0"/>
        <v/>
      </c>
      <c r="I15" s="23"/>
      <c r="J15" s="24"/>
      <c r="K15" s="24"/>
      <c r="L15" s="25"/>
    </row>
    <row r="16" spans="1:12" ht="18.600000000000001" customHeight="1" x14ac:dyDescent="0.45">
      <c r="B16" s="16"/>
      <c r="C16" s="17"/>
      <c r="D16" s="18"/>
      <c r="E16" s="19"/>
      <c r="F16" s="20"/>
      <c r="G16" s="21"/>
      <c r="H16" s="22" t="str">
        <f t="shared" ca="1" si="0"/>
        <v/>
      </c>
      <c r="I16" s="23"/>
      <c r="J16" s="24"/>
      <c r="K16" s="24"/>
      <c r="L16" s="25"/>
    </row>
    <row r="17" spans="1:14" ht="18.75" customHeight="1" x14ac:dyDescent="0.45">
      <c r="B17" s="16"/>
      <c r="C17" s="17"/>
      <c r="D17" s="18"/>
      <c r="E17" s="19"/>
      <c r="F17" s="20"/>
      <c r="G17" s="21"/>
      <c r="H17" s="22" t="str">
        <f t="shared" ca="1" si="0"/>
        <v/>
      </c>
      <c r="I17" s="23"/>
      <c r="J17" s="24"/>
      <c r="K17" s="24"/>
      <c r="L17" s="25"/>
    </row>
    <row r="18" spans="1:14" ht="18.75" customHeight="1" x14ac:dyDescent="0.45">
      <c r="B18" s="16"/>
      <c r="C18" s="17"/>
      <c r="D18" s="18"/>
      <c r="E18" s="19"/>
      <c r="F18" s="20"/>
      <c r="G18" s="21"/>
      <c r="H18" s="22" t="str">
        <f t="shared" ca="1" si="0"/>
        <v/>
      </c>
      <c r="I18" s="23"/>
      <c r="J18" s="24"/>
      <c r="K18" s="24"/>
      <c r="L18" s="25"/>
    </row>
    <row r="19" spans="1:14" ht="18.75" customHeight="1" x14ac:dyDescent="0.45">
      <c r="B19" s="16"/>
      <c r="C19" s="17"/>
      <c r="D19" s="18"/>
      <c r="E19" s="19"/>
      <c r="F19" s="20"/>
      <c r="G19" s="21"/>
      <c r="H19" s="22" t="str">
        <f t="shared" ca="1" si="0"/>
        <v/>
      </c>
      <c r="I19" s="23"/>
      <c r="J19" s="24"/>
      <c r="K19" s="24"/>
      <c r="L19" s="25"/>
    </row>
    <row r="20" spans="1:14" ht="16.5" customHeight="1" thickBot="1" x14ac:dyDescent="0.5">
      <c r="B20" s="26"/>
      <c r="C20" s="27"/>
      <c r="D20" s="28" t="s">
        <v>21</v>
      </c>
      <c r="E20" s="29"/>
      <c r="F20" s="30"/>
      <c r="G20" s="31"/>
      <c r="H20" s="32"/>
      <c r="I20" s="33"/>
      <c r="J20" s="34"/>
      <c r="K20" s="35"/>
      <c r="L20" s="36"/>
    </row>
    <row r="21" spans="1:14" ht="19.8" customHeight="1" thickTop="1" x14ac:dyDescent="0.45">
      <c r="B21" s="37" t="s">
        <v>22</v>
      </c>
      <c r="C21" s="38"/>
      <c r="D21" s="38"/>
      <c r="E21" s="39"/>
      <c r="F21" s="40" t="str">
        <f ca="1">IF(SUM(F11:OFFSET(F21,-1,0))&gt;0,SUM(F11:OFFSET(F21,-1,0)),"")</f>
        <v/>
      </c>
      <c r="G21" s="41" t="str">
        <f ca="1">IF(SUM(G11:OFFSET(G21,-1,0))&gt;0,SUM(G11:OFFSET(G21,-1,0)),"")</f>
        <v/>
      </c>
      <c r="H21" s="42" t="str">
        <f ca="1">IFERROR(SUM(F21-G21),"")</f>
        <v/>
      </c>
      <c r="I21" s="43"/>
      <c r="J21" s="44"/>
      <c r="K21" s="45"/>
      <c r="L21" s="46"/>
    </row>
    <row r="22" spans="1:14" ht="18.75" customHeight="1" x14ac:dyDescent="0.45">
      <c r="B22" s="47" t="s">
        <v>23</v>
      </c>
      <c r="C22" s="48"/>
      <c r="D22" s="49"/>
      <c r="E22" s="50"/>
      <c r="F22" s="50"/>
      <c r="G22" s="51"/>
      <c r="H22" s="52"/>
      <c r="I22" s="52"/>
      <c r="J22" s="52"/>
      <c r="K22" s="4"/>
      <c r="L22" s="4"/>
    </row>
    <row r="23" spans="1:14" ht="18.75" customHeight="1" x14ac:dyDescent="0.45">
      <c r="B23" s="47"/>
      <c r="C23" s="48"/>
      <c r="D23" s="49"/>
      <c r="E23" s="50"/>
      <c r="F23" s="50"/>
      <c r="G23" s="51"/>
      <c r="H23" s="52"/>
      <c r="I23" s="52"/>
      <c r="J23" s="52"/>
      <c r="K23" s="4"/>
      <c r="L23" s="4"/>
    </row>
    <row r="24" spans="1:14" s="58" customFormat="1" ht="19.8" customHeight="1" x14ac:dyDescent="0.5">
      <c r="A24" s="53"/>
      <c r="B24" s="54" t="s">
        <v>24</v>
      </c>
      <c r="C24" s="55">
        <v>1</v>
      </c>
      <c r="D24" s="54" t="s">
        <v>25</v>
      </c>
      <c r="E24" s="54"/>
      <c r="F24" s="56"/>
      <c r="G24" s="57" t="s">
        <v>26</v>
      </c>
      <c r="H24" s="57">
        <v>2</v>
      </c>
      <c r="I24" s="57" t="s">
        <v>27</v>
      </c>
      <c r="J24" s="57"/>
      <c r="K24" s="57"/>
      <c r="L24" s="57"/>
      <c r="M24" s="53"/>
      <c r="N24" s="10"/>
    </row>
    <row r="25" spans="1:14" s="58" customFormat="1" ht="19.8" customHeight="1" x14ac:dyDescent="0.5">
      <c r="A25" s="53"/>
      <c r="B25" s="165" t="s">
        <v>28</v>
      </c>
      <c r="C25" s="166"/>
      <c r="D25" s="169" t="s">
        <v>29</v>
      </c>
      <c r="E25" s="170"/>
      <c r="F25" s="60"/>
      <c r="G25" s="156" t="s">
        <v>28</v>
      </c>
      <c r="H25" s="156"/>
      <c r="I25" s="157" t="s">
        <v>29</v>
      </c>
      <c r="J25" s="157"/>
      <c r="K25" s="157"/>
      <c r="L25" s="157"/>
      <c r="N25" s="53"/>
    </row>
    <row r="26" spans="1:14" s="58" customFormat="1" ht="19.8" customHeight="1" x14ac:dyDescent="0.5">
      <c r="A26" s="53"/>
      <c r="B26" s="167"/>
      <c r="C26" s="168"/>
      <c r="D26" s="59" t="s">
        <v>30</v>
      </c>
      <c r="E26" s="61" t="s">
        <v>31</v>
      </c>
      <c r="F26" s="60"/>
      <c r="G26" s="156"/>
      <c r="H26" s="156"/>
      <c r="I26" s="157" t="s">
        <v>30</v>
      </c>
      <c r="J26" s="157"/>
      <c r="K26" s="158" t="s">
        <v>31</v>
      </c>
      <c r="L26" s="158"/>
      <c r="N26" s="53"/>
    </row>
    <row r="27" spans="1:14" s="58" customFormat="1" ht="19.8" customHeight="1" x14ac:dyDescent="0.5">
      <c r="A27" s="53"/>
      <c r="B27" s="62" t="s">
        <v>32</v>
      </c>
      <c r="C27" s="63"/>
      <c r="D27" s="64">
        <f>SUMIFS($F$11:$F$19,$C$11:$C$19,B27,$E$11:$E$19,$C$24)</f>
        <v>0</v>
      </c>
      <c r="E27" s="65"/>
      <c r="F27" s="60"/>
      <c r="G27" s="145" t="s">
        <v>32</v>
      </c>
      <c r="H27" s="145"/>
      <c r="I27" s="160">
        <f>SUMIFS($F$11:$F$19,$C$11:$C$19,G27,$E$11:$E$19,$H$24)</f>
        <v>0</v>
      </c>
      <c r="J27" s="160"/>
      <c r="K27" s="159">
        <f>SUMIFS($H$10:$H$19,$C$10:$C$19,I27,$F$10:$F$19,#REF!)</f>
        <v>0</v>
      </c>
      <c r="L27" s="159"/>
      <c r="N27" s="53"/>
    </row>
    <row r="28" spans="1:14" s="58" customFormat="1" ht="19.8" customHeight="1" x14ac:dyDescent="0.5">
      <c r="A28" s="53"/>
      <c r="B28" s="62" t="s">
        <v>33</v>
      </c>
      <c r="C28" s="63"/>
      <c r="D28" s="64">
        <f>SUMIFS($F$11:$F$19,$C$11:$C$19,B28,$E$11:$E$19,$C$24)</f>
        <v>0</v>
      </c>
      <c r="E28" s="65"/>
      <c r="F28" s="60"/>
      <c r="G28" s="145" t="s">
        <v>33</v>
      </c>
      <c r="H28" s="145"/>
      <c r="I28" s="160">
        <f>SUMIFS($F$11:$F$19,$C$11:$C$19,G28,$E$11:$E$19,$H$24)</f>
        <v>0</v>
      </c>
      <c r="J28" s="160"/>
      <c r="K28" s="159">
        <f>SUMIFS($H$10:$H$19,$C$10:$C$19,I28,$F$10:$F$19,#REF!)</f>
        <v>0</v>
      </c>
      <c r="L28" s="159"/>
      <c r="N28" s="53"/>
    </row>
    <row r="29" spans="1:14" s="58" customFormat="1" ht="19.8" customHeight="1" x14ac:dyDescent="0.5">
      <c r="A29" s="53"/>
      <c r="B29" s="62" t="s">
        <v>34</v>
      </c>
      <c r="C29" s="63"/>
      <c r="D29" s="64">
        <f>SUMIFS($F$11:$F$19,$C$11:$C$19,B29,$E$11:$E$19,$C$24)</f>
        <v>0</v>
      </c>
      <c r="E29" s="65"/>
      <c r="F29" s="60"/>
      <c r="G29" s="145" t="s">
        <v>34</v>
      </c>
      <c r="H29" s="145"/>
      <c r="I29" s="160">
        <f>SUMIFS($F$11:$F$19,$C$11:$C$19,G29,$E$11:$E$19,$H$24)</f>
        <v>0</v>
      </c>
      <c r="J29" s="160"/>
      <c r="K29" s="159">
        <f>SUMIFS($H$10:$H$19,$C$10:$C$19,I29,$F$10:$F$19,#REF!)</f>
        <v>0</v>
      </c>
      <c r="L29" s="159"/>
      <c r="N29" s="53"/>
    </row>
    <row r="30" spans="1:14" s="58" customFormat="1" ht="19.8" customHeight="1" x14ac:dyDescent="0.5">
      <c r="A30" s="53"/>
      <c r="B30" s="62" t="s">
        <v>35</v>
      </c>
      <c r="C30" s="63"/>
      <c r="D30" s="66"/>
      <c r="E30" s="67">
        <f>SUMIFS($G$11:$G$19,$C$11:$C$19,B30,$E$11:$E$19,$C$24)</f>
        <v>0</v>
      </c>
      <c r="F30" s="60"/>
      <c r="G30" s="145" t="s">
        <v>35</v>
      </c>
      <c r="H30" s="145"/>
      <c r="I30" s="159">
        <f>SUMIFS($H$10:$H$19,$C$10:$C$19,G30,$F$10:$F$19,#REF!)</f>
        <v>0</v>
      </c>
      <c r="J30" s="159"/>
      <c r="K30" s="160">
        <f>SUMIFS($G$11:$G$19,$C$11:$C$19,G30,$E$11:$E$19,$H$24)</f>
        <v>0</v>
      </c>
      <c r="L30" s="160"/>
      <c r="N30" s="53"/>
    </row>
    <row r="31" spans="1:14" s="58" customFormat="1" ht="19.8" customHeight="1" x14ac:dyDescent="0.5">
      <c r="A31" s="53"/>
      <c r="B31" s="62" t="s">
        <v>36</v>
      </c>
      <c r="C31" s="63"/>
      <c r="D31" s="66"/>
      <c r="E31" s="67">
        <f>SUMIFS($G$11:$G$19,$C$11:$C$19,B31,$E$11:$E$19,$C$24)</f>
        <v>0</v>
      </c>
      <c r="F31" s="60"/>
      <c r="G31" s="145" t="s">
        <v>36</v>
      </c>
      <c r="H31" s="145"/>
      <c r="I31" s="159">
        <f>SUMIFS($H$10:$H$19,$C$10:$C$19,G31,$F$10:$F$19,#REF!)</f>
        <v>0</v>
      </c>
      <c r="J31" s="159"/>
      <c r="K31" s="160">
        <f>SUMIFS($G$11:$G$19,$C$11:$C$19,G31,$E$11:$E$19,$H$24)</f>
        <v>0</v>
      </c>
      <c r="L31" s="160"/>
      <c r="N31" s="53"/>
    </row>
    <row r="32" spans="1:14" s="58" customFormat="1" ht="19.8" customHeight="1" x14ac:dyDescent="0.5">
      <c r="A32" s="53"/>
      <c r="B32" s="62" t="s">
        <v>37</v>
      </c>
      <c r="C32" s="63"/>
      <c r="D32" s="66"/>
      <c r="E32" s="67">
        <f>SUMIFS($G$11:$G$19,$C$11:$C$19,B32,$E$11:$E$19,$C$24)</f>
        <v>0</v>
      </c>
      <c r="F32" s="60"/>
      <c r="G32" s="145" t="s">
        <v>37</v>
      </c>
      <c r="H32" s="145"/>
      <c r="I32" s="159">
        <f>SUMIFS($H$10:$H$19,$C$10:$C$19,G32,$F$10:$F$19,#REF!)</f>
        <v>0</v>
      </c>
      <c r="J32" s="159"/>
      <c r="K32" s="160">
        <f>SUMIFS($G$11:$G$19,$C$11:$C$19,G32,$E$11:$E$19,$H$24)</f>
        <v>0</v>
      </c>
      <c r="L32" s="160"/>
      <c r="N32" s="53"/>
    </row>
    <row r="33" spans="1:14" s="58" customFormat="1" ht="19.8" customHeight="1" x14ac:dyDescent="0.5">
      <c r="A33" s="53"/>
      <c r="B33" s="62" t="s">
        <v>38</v>
      </c>
      <c r="C33" s="63"/>
      <c r="D33" s="68"/>
      <c r="E33" s="67">
        <f>SUMIFS($G$11:$G$19,$C$11:$C$19,B33,$E$11:$E$19,$C$24)</f>
        <v>0</v>
      </c>
      <c r="F33" s="60"/>
      <c r="G33" s="145" t="s">
        <v>38</v>
      </c>
      <c r="H33" s="145"/>
      <c r="I33" s="159">
        <f>SUMIFS($H$10:$H$19,$C$10:$C$19,G33,$F$10:$F$19,#REF!)</f>
        <v>0</v>
      </c>
      <c r="J33" s="159"/>
      <c r="K33" s="160">
        <f>SUMIFS($G$11:$G$19,$C$11:$C$19,G33,$E$11:$E$19,$H$24)</f>
        <v>0</v>
      </c>
      <c r="L33" s="160"/>
      <c r="N33" s="53"/>
    </row>
    <row r="34" spans="1:14" s="58" customFormat="1" ht="19.8" customHeight="1" thickBot="1" x14ac:dyDescent="0.55000000000000004">
      <c r="A34" s="53"/>
      <c r="B34" s="161" t="s">
        <v>39</v>
      </c>
      <c r="C34" s="162"/>
      <c r="D34" s="69"/>
      <c r="E34" s="70">
        <f>D35-SUM(E30:E33)</f>
        <v>0</v>
      </c>
      <c r="F34" s="60"/>
      <c r="G34" s="149" t="s">
        <v>40</v>
      </c>
      <c r="H34" s="149"/>
      <c r="I34" s="163">
        <f>SUMIFS($H$10:$H$19,$C$10:$C$19,G34,$F$10:$F$19,#REF!)</f>
        <v>0</v>
      </c>
      <c r="J34" s="163"/>
      <c r="K34" s="164">
        <f>I35-SUM(K30:L33)</f>
        <v>0</v>
      </c>
      <c r="L34" s="164"/>
      <c r="N34" s="53"/>
    </row>
    <row r="35" spans="1:14" s="58" customFormat="1" ht="19.8" customHeight="1" thickTop="1" x14ac:dyDescent="0.5">
      <c r="A35" s="53"/>
      <c r="B35" s="152" t="s">
        <v>22</v>
      </c>
      <c r="C35" s="153"/>
      <c r="D35" s="71">
        <f>SUM(D27:D34)</f>
        <v>0</v>
      </c>
      <c r="E35" s="72">
        <f>SUM(E30:E34)</f>
        <v>0</v>
      </c>
      <c r="F35" s="60"/>
      <c r="G35" s="137" t="s">
        <v>22</v>
      </c>
      <c r="H35" s="137"/>
      <c r="I35" s="154">
        <f>SUM(I27:J29)</f>
        <v>0</v>
      </c>
      <c r="J35" s="154"/>
      <c r="K35" s="154">
        <f>SUM(K30:L34)</f>
        <v>0</v>
      </c>
      <c r="L35" s="154"/>
      <c r="N35" s="53"/>
    </row>
    <row r="36" spans="1:14" s="58" customFormat="1" ht="7.5" customHeight="1" x14ac:dyDescent="0.5">
      <c r="A36" s="53"/>
      <c r="B36" s="73"/>
      <c r="C36" s="74"/>
      <c r="D36" s="75"/>
      <c r="E36" s="76"/>
      <c r="F36" s="77"/>
      <c r="G36" s="78"/>
      <c r="H36" s="78"/>
      <c r="I36" s="79"/>
      <c r="J36" s="79"/>
      <c r="K36" s="79"/>
      <c r="L36" s="76"/>
      <c r="M36" s="53"/>
      <c r="N36" s="80"/>
    </row>
    <row r="37" spans="1:14" s="58" customFormat="1" ht="19.8" customHeight="1" x14ac:dyDescent="0.5">
      <c r="A37" s="53"/>
      <c r="B37" s="81"/>
      <c r="C37" s="57"/>
      <c r="D37" s="81"/>
      <c r="E37" s="81"/>
      <c r="F37" s="56"/>
      <c r="G37" s="57" t="s">
        <v>26</v>
      </c>
      <c r="H37" s="57">
        <v>3</v>
      </c>
      <c r="I37" s="57" t="s">
        <v>41</v>
      </c>
      <c r="J37" s="82"/>
      <c r="K37" s="82"/>
      <c r="L37" s="82"/>
      <c r="M37" s="53"/>
      <c r="N37" s="10"/>
    </row>
    <row r="38" spans="1:14" s="58" customFormat="1" ht="19.8" customHeight="1" x14ac:dyDescent="0.5">
      <c r="A38" s="53"/>
      <c r="B38" s="136"/>
      <c r="C38" s="136"/>
      <c r="D38" s="155"/>
      <c r="E38" s="155"/>
      <c r="F38" s="60"/>
      <c r="G38" s="156" t="s">
        <v>28</v>
      </c>
      <c r="H38" s="156"/>
      <c r="I38" s="157" t="s">
        <v>29</v>
      </c>
      <c r="J38" s="157"/>
      <c r="K38" s="157"/>
      <c r="L38" s="157"/>
      <c r="N38" s="53"/>
    </row>
    <row r="39" spans="1:14" s="58" customFormat="1" ht="19.8" customHeight="1" x14ac:dyDescent="0.5">
      <c r="A39" s="53"/>
      <c r="B39" s="136"/>
      <c r="C39" s="136"/>
      <c r="D39" s="83"/>
      <c r="E39" s="84"/>
      <c r="F39" s="60"/>
      <c r="G39" s="156"/>
      <c r="H39" s="156"/>
      <c r="I39" s="157" t="s">
        <v>30</v>
      </c>
      <c r="J39" s="157"/>
      <c r="K39" s="158" t="s">
        <v>31</v>
      </c>
      <c r="L39" s="158"/>
      <c r="N39" s="53"/>
    </row>
    <row r="40" spans="1:14" s="58" customFormat="1" ht="19.8" customHeight="1" x14ac:dyDescent="0.5">
      <c r="A40" s="53"/>
      <c r="B40" s="4"/>
      <c r="C40" s="4"/>
      <c r="D40" s="85"/>
      <c r="E40" s="86"/>
      <c r="F40" s="60"/>
      <c r="G40" s="145" t="s">
        <v>32</v>
      </c>
      <c r="H40" s="145"/>
      <c r="I40" s="147">
        <f>SUMIFS($F$11:$F$19,$C$11:$C$19,G40,$E$11:$E$19,$H$37)</f>
        <v>0</v>
      </c>
      <c r="J40" s="147"/>
      <c r="K40" s="146">
        <f>SUMIFS($H$10:$H$19,$C$10:$C$19,I40,$F$10:$F$19,#REF!)</f>
        <v>0</v>
      </c>
      <c r="L40" s="146"/>
      <c r="N40" s="53"/>
    </row>
    <row r="41" spans="1:14" s="58" customFormat="1" ht="19.8" customHeight="1" x14ac:dyDescent="0.5">
      <c r="A41" s="53"/>
      <c r="B41" s="4"/>
      <c r="C41" s="4"/>
      <c r="D41" s="85"/>
      <c r="E41" s="86"/>
      <c r="F41" s="60"/>
      <c r="G41" s="145" t="s">
        <v>33</v>
      </c>
      <c r="H41" s="145"/>
      <c r="I41" s="147">
        <f>SUMIFS($F$11:$F$19,$C$11:$C$19,G41,$E$11:$E$19,$H$37)</f>
        <v>0</v>
      </c>
      <c r="J41" s="147"/>
      <c r="K41" s="146">
        <f>SUMIFS($H$10:$H$19,$C$10:$C$19,I41,$F$10:$F$19,#REF!)</f>
        <v>0</v>
      </c>
      <c r="L41" s="146"/>
      <c r="N41" s="53"/>
    </row>
    <row r="42" spans="1:14" s="58" customFormat="1" ht="19.8" customHeight="1" x14ac:dyDescent="0.5">
      <c r="A42" s="53"/>
      <c r="B42" s="4"/>
      <c r="C42" s="4"/>
      <c r="D42" s="85"/>
      <c r="E42" s="86"/>
      <c r="F42" s="60"/>
      <c r="G42" s="145" t="s">
        <v>34</v>
      </c>
      <c r="H42" s="145"/>
      <c r="I42" s="147">
        <f>SUMIFS($F$11:$F$19,$C$11:$C$19,G42,$E$11:$E$19,$H$37)</f>
        <v>0</v>
      </c>
      <c r="J42" s="147"/>
      <c r="K42" s="146">
        <f>SUMIFS($H$10:$H$19,$C$10:$C$19,I42,$F$10:$F$19,#REF!)</f>
        <v>0</v>
      </c>
      <c r="L42" s="146"/>
      <c r="N42" s="53"/>
    </row>
    <row r="43" spans="1:14" s="58" customFormat="1" ht="19.8" customHeight="1" x14ac:dyDescent="0.5">
      <c r="A43" s="53"/>
      <c r="B43" s="4"/>
      <c r="C43" s="4"/>
      <c r="D43" s="87"/>
      <c r="E43" s="85"/>
      <c r="F43" s="60"/>
      <c r="G43" s="145" t="s">
        <v>35</v>
      </c>
      <c r="H43" s="145"/>
      <c r="I43" s="146">
        <f>SUMIFS($H$10:$H$19,$C$10:$C$19,G43,$F$10:$F$19,#REF!)</f>
        <v>0</v>
      </c>
      <c r="J43" s="146"/>
      <c r="K43" s="147">
        <f>SUMIFS($G$11:$G$19,$C$11:$C$19,G43,$E$11:$E$19,$H$37)</f>
        <v>0</v>
      </c>
      <c r="L43" s="147"/>
      <c r="N43" s="53"/>
    </row>
    <row r="44" spans="1:14" s="58" customFormat="1" ht="19.8" customHeight="1" x14ac:dyDescent="0.5">
      <c r="A44" s="53"/>
      <c r="B44" s="4"/>
      <c r="C44" s="4"/>
      <c r="D44" s="87"/>
      <c r="E44" s="85"/>
      <c r="F44" s="60"/>
      <c r="G44" s="145" t="s">
        <v>36</v>
      </c>
      <c r="H44" s="145"/>
      <c r="I44" s="146">
        <f>SUMIFS($H$10:$H$19,$C$10:$C$19,G44,$F$10:$F$19,#REF!)</f>
        <v>0</v>
      </c>
      <c r="J44" s="146"/>
      <c r="K44" s="147">
        <f>SUMIFS($G$11:$G$19,$C$11:$C$19,G44,$E$11:$E$19,$H$37)</f>
        <v>0</v>
      </c>
      <c r="L44" s="147"/>
      <c r="N44" s="53"/>
    </row>
    <row r="45" spans="1:14" s="58" customFormat="1" ht="19.8" customHeight="1" x14ac:dyDescent="0.5">
      <c r="A45" s="53"/>
      <c r="B45" s="4"/>
      <c r="C45" s="4"/>
      <c r="D45" s="87"/>
      <c r="E45" s="85"/>
      <c r="F45" s="60"/>
      <c r="G45" s="145" t="s">
        <v>37</v>
      </c>
      <c r="H45" s="145"/>
      <c r="I45" s="146">
        <f>SUMIFS($H$10:$H$19,$C$10:$C$19,G45,$F$10:$F$19,#REF!)</f>
        <v>0</v>
      </c>
      <c r="J45" s="146"/>
      <c r="K45" s="147">
        <f>SUMIFS($G$11:$G$19,$C$11:$C$19,G45,$E$11:$E$19,$H$37)</f>
        <v>0</v>
      </c>
      <c r="L45" s="147"/>
      <c r="N45" s="53"/>
    </row>
    <row r="46" spans="1:14" s="58" customFormat="1" ht="19.8" customHeight="1" x14ac:dyDescent="0.5">
      <c r="A46" s="53"/>
      <c r="B46" s="4"/>
      <c r="C46" s="4"/>
      <c r="D46" s="87"/>
      <c r="E46" s="85"/>
      <c r="F46" s="60"/>
      <c r="G46" s="145" t="s">
        <v>38</v>
      </c>
      <c r="H46" s="145"/>
      <c r="I46" s="146">
        <f>SUMIFS($H$10:$H$19,$C$10:$C$19,G46,$F$10:$F$19,#REF!)</f>
        <v>0</v>
      </c>
      <c r="J46" s="146"/>
      <c r="K46" s="147">
        <f>SUMIFS($G$11:$G$19,$C$11:$C$19,G46,$E$11:$E$19,$H$37)</f>
        <v>0</v>
      </c>
      <c r="L46" s="147"/>
      <c r="N46" s="53"/>
    </row>
    <row r="47" spans="1:14" s="58" customFormat="1" ht="19.8" customHeight="1" thickBot="1" x14ac:dyDescent="0.55000000000000004">
      <c r="A47" s="53"/>
      <c r="B47" s="148"/>
      <c r="C47" s="148"/>
      <c r="D47" s="87"/>
      <c r="E47" s="88"/>
      <c r="F47" s="60"/>
      <c r="G47" s="149" t="s">
        <v>40</v>
      </c>
      <c r="H47" s="149"/>
      <c r="I47" s="150">
        <f>SUMIFS($H$10:$H$19,$C$10:$C$19,G47,$F$10:$F$19,#REF!)</f>
        <v>0</v>
      </c>
      <c r="J47" s="150"/>
      <c r="K47" s="151">
        <f>I48-SUM(K43:L46)</f>
        <v>0</v>
      </c>
      <c r="L47" s="151"/>
      <c r="N47" s="53"/>
    </row>
    <row r="48" spans="1:14" s="58" customFormat="1" ht="19.8" customHeight="1" thickTop="1" x14ac:dyDescent="0.5">
      <c r="A48" s="53"/>
      <c r="B48" s="136"/>
      <c r="C48" s="136"/>
      <c r="D48" s="87"/>
      <c r="E48" s="87"/>
      <c r="F48" s="60"/>
      <c r="G48" s="137" t="s">
        <v>22</v>
      </c>
      <c r="H48" s="137"/>
      <c r="I48" s="138">
        <f>SUM(I40:J42)</f>
        <v>0</v>
      </c>
      <c r="J48" s="138"/>
      <c r="K48" s="138">
        <f>SUM(K43:L47)</f>
        <v>0</v>
      </c>
      <c r="L48" s="138"/>
      <c r="N48" s="53"/>
    </row>
    <row r="49" spans="1:14" s="58" customFormat="1" ht="7.5" customHeight="1" x14ac:dyDescent="0.5">
      <c r="A49" s="53"/>
      <c r="B49" s="73"/>
      <c r="C49" s="74"/>
      <c r="D49" s="75"/>
      <c r="E49" s="76"/>
      <c r="F49" s="77"/>
      <c r="G49" s="89"/>
      <c r="H49" s="89"/>
      <c r="I49" s="90"/>
      <c r="J49" s="90"/>
      <c r="K49" s="90"/>
      <c r="L49" s="91"/>
      <c r="M49" s="53"/>
      <c r="N49" s="80"/>
    </row>
    <row r="50" spans="1:14" s="92" customFormat="1" ht="18" customHeight="1" x14ac:dyDescent="0.5">
      <c r="B50" s="78" t="s">
        <v>42</v>
      </c>
      <c r="C50" s="93"/>
      <c r="D50" s="78"/>
      <c r="E50" s="78"/>
      <c r="F50" s="78"/>
      <c r="G50" s="94"/>
      <c r="H50" s="94"/>
      <c r="I50" s="94"/>
      <c r="J50" s="94"/>
      <c r="K50" s="94"/>
      <c r="L50" s="95"/>
    </row>
    <row r="51" spans="1:14" s="92" customFormat="1" ht="18" customHeight="1" x14ac:dyDescent="0.5">
      <c r="B51" s="96" t="s">
        <v>43</v>
      </c>
      <c r="C51" s="96" t="s">
        <v>44</v>
      </c>
      <c r="D51" s="139" t="s">
        <v>45</v>
      </c>
      <c r="E51" s="140"/>
      <c r="F51" s="140"/>
      <c r="G51" s="140"/>
      <c r="H51" s="140"/>
      <c r="I51" s="140"/>
      <c r="J51" s="140"/>
      <c r="K51" s="141"/>
      <c r="L51" s="95"/>
    </row>
    <row r="52" spans="1:14" s="92" customFormat="1" ht="18" customHeight="1" x14ac:dyDescent="0.5">
      <c r="B52" s="96">
        <v>1</v>
      </c>
      <c r="C52" s="96" t="s">
        <v>46</v>
      </c>
      <c r="D52" s="142" t="s">
        <v>47</v>
      </c>
      <c r="E52" s="143"/>
      <c r="F52" s="143"/>
      <c r="G52" s="143"/>
      <c r="H52" s="143"/>
      <c r="I52" s="143"/>
      <c r="J52" s="143"/>
      <c r="K52" s="144"/>
      <c r="L52" s="95"/>
    </row>
    <row r="53" spans="1:14" s="92" customFormat="1" ht="24.75" customHeight="1" x14ac:dyDescent="0.5">
      <c r="B53" s="96">
        <v>2</v>
      </c>
      <c r="C53" s="96" t="s">
        <v>48</v>
      </c>
      <c r="D53" s="142" t="s">
        <v>49</v>
      </c>
      <c r="E53" s="143"/>
      <c r="F53" s="143"/>
      <c r="G53" s="143"/>
      <c r="H53" s="143"/>
      <c r="I53" s="143"/>
      <c r="J53" s="143"/>
      <c r="K53" s="144"/>
      <c r="L53" s="95"/>
    </row>
    <row r="54" spans="1:14" s="92" customFormat="1" ht="18" customHeight="1" x14ac:dyDescent="0.5">
      <c r="B54" s="96">
        <v>3</v>
      </c>
      <c r="C54" s="96" t="s">
        <v>50</v>
      </c>
      <c r="D54" s="142" t="s">
        <v>51</v>
      </c>
      <c r="E54" s="143"/>
      <c r="F54" s="143"/>
      <c r="G54" s="143"/>
      <c r="H54" s="143"/>
      <c r="I54" s="143"/>
      <c r="J54" s="143"/>
      <c r="K54" s="144"/>
      <c r="L54" s="95"/>
    </row>
    <row r="55" spans="1:14" s="92" customFormat="1" ht="18" customHeight="1" x14ac:dyDescent="0.5">
      <c r="B55" s="96">
        <v>4</v>
      </c>
      <c r="C55" s="96" t="s">
        <v>52</v>
      </c>
      <c r="D55" s="142" t="s">
        <v>53</v>
      </c>
      <c r="E55" s="143"/>
      <c r="F55" s="143"/>
      <c r="G55" s="143"/>
      <c r="H55" s="143"/>
      <c r="I55" s="143"/>
      <c r="J55" s="143"/>
      <c r="K55" s="144"/>
      <c r="L55" s="95"/>
    </row>
    <row r="56" spans="1:14" s="92" customFormat="1" ht="24.6" hidden="1" customHeight="1" x14ac:dyDescent="0.5">
      <c r="B56" s="96"/>
      <c r="C56" s="99"/>
      <c r="D56" s="100"/>
      <c r="E56" s="101"/>
      <c r="F56" s="101"/>
      <c r="G56" s="97"/>
      <c r="H56" s="97"/>
      <c r="I56" s="97"/>
      <c r="J56" s="97"/>
      <c r="K56" s="98"/>
      <c r="L56" s="95"/>
    </row>
    <row r="57" spans="1:14" s="92" customFormat="1" ht="24.75" customHeight="1" x14ac:dyDescent="0.5">
      <c r="B57" s="96">
        <v>5</v>
      </c>
      <c r="C57" s="96" t="s">
        <v>54</v>
      </c>
      <c r="D57" s="142" t="s">
        <v>55</v>
      </c>
      <c r="E57" s="143"/>
      <c r="F57" s="143"/>
      <c r="G57" s="143"/>
      <c r="H57" s="143"/>
      <c r="I57" s="143"/>
      <c r="J57" s="143"/>
      <c r="K57" s="144"/>
      <c r="L57" s="95"/>
    </row>
    <row r="58" spans="1:14" s="92" customFormat="1" ht="89.4" customHeight="1" x14ac:dyDescent="0.5">
      <c r="B58" s="102">
        <v>6</v>
      </c>
      <c r="C58" s="102" t="s">
        <v>56</v>
      </c>
      <c r="D58" s="142" t="s">
        <v>57</v>
      </c>
      <c r="E58" s="143"/>
      <c r="F58" s="143"/>
      <c r="G58" s="143"/>
      <c r="H58" s="143"/>
      <c r="I58" s="143"/>
      <c r="J58" s="143"/>
      <c r="K58" s="144"/>
      <c r="L58" s="95"/>
    </row>
    <row r="59" spans="1:14" s="92" customFormat="1" ht="18.75" customHeight="1" x14ac:dyDescent="0.5">
      <c r="B59" s="102">
        <v>7</v>
      </c>
      <c r="C59" s="102" t="s">
        <v>58</v>
      </c>
      <c r="D59" s="135" t="s">
        <v>59</v>
      </c>
      <c r="E59" s="135"/>
      <c r="F59" s="135"/>
      <c r="G59" s="135"/>
      <c r="H59" s="135"/>
      <c r="I59" s="135"/>
      <c r="J59" s="135"/>
      <c r="K59" s="135"/>
      <c r="L59" s="95"/>
    </row>
    <row r="60" spans="1:14" ht="18.75" customHeight="1" x14ac:dyDescent="0.45">
      <c r="B60" s="4"/>
      <c r="C60" s="3"/>
      <c r="D60" s="4"/>
      <c r="E60" s="4"/>
      <c r="F60" s="4"/>
      <c r="G60" s="4"/>
      <c r="H60" s="4"/>
      <c r="I60" s="4"/>
      <c r="J60" s="4"/>
      <c r="K60" s="4"/>
      <c r="L60" s="4"/>
    </row>
  </sheetData>
  <sheetProtection selectLockedCells="1"/>
  <mergeCells count="95">
    <mergeCell ref="B7:L7"/>
    <mergeCell ref="E3:H3"/>
    <mergeCell ref="J3:L3"/>
    <mergeCell ref="B4:L4"/>
    <mergeCell ref="B5:L5"/>
    <mergeCell ref="B6:L6"/>
    <mergeCell ref="B8:L8"/>
    <mergeCell ref="B9:B10"/>
    <mergeCell ref="C9:C10"/>
    <mergeCell ref="D9:D10"/>
    <mergeCell ref="E9:E10"/>
    <mergeCell ref="F9:F10"/>
    <mergeCell ref="G9:G10"/>
    <mergeCell ref="I9:I10"/>
    <mergeCell ref="J9:J10"/>
    <mergeCell ref="K9:K10"/>
    <mergeCell ref="L9:L10"/>
    <mergeCell ref="B25:C26"/>
    <mergeCell ref="D25:E25"/>
    <mergeCell ref="G25:H26"/>
    <mergeCell ref="I25:L25"/>
    <mergeCell ref="I26:J26"/>
    <mergeCell ref="K26:L26"/>
    <mergeCell ref="G27:H27"/>
    <mergeCell ref="I27:J27"/>
    <mergeCell ref="K27:L27"/>
    <mergeCell ref="G28:H28"/>
    <mergeCell ref="I28:J28"/>
    <mergeCell ref="K28:L28"/>
    <mergeCell ref="G29:H29"/>
    <mergeCell ref="I29:J29"/>
    <mergeCell ref="K29:L29"/>
    <mergeCell ref="G30:H30"/>
    <mergeCell ref="I30:J30"/>
    <mergeCell ref="K30:L30"/>
    <mergeCell ref="G31:H31"/>
    <mergeCell ref="I31:J31"/>
    <mergeCell ref="K31:L31"/>
    <mergeCell ref="G32:H32"/>
    <mergeCell ref="I32:J32"/>
    <mergeCell ref="K32:L32"/>
    <mergeCell ref="G33:H33"/>
    <mergeCell ref="I33:J33"/>
    <mergeCell ref="K33:L33"/>
    <mergeCell ref="B34:C34"/>
    <mergeCell ref="G34:H34"/>
    <mergeCell ref="I34:J34"/>
    <mergeCell ref="K34:L34"/>
    <mergeCell ref="B35:C35"/>
    <mergeCell ref="G35:H35"/>
    <mergeCell ref="I35:J35"/>
    <mergeCell ref="K35:L35"/>
    <mergeCell ref="B38:C39"/>
    <mergeCell ref="D38:E38"/>
    <mergeCell ref="G38:H39"/>
    <mergeCell ref="I38:L38"/>
    <mergeCell ref="I39:J39"/>
    <mergeCell ref="K39:L39"/>
    <mergeCell ref="G40:H40"/>
    <mergeCell ref="I40:J40"/>
    <mergeCell ref="K40:L40"/>
    <mergeCell ref="G41:H41"/>
    <mergeCell ref="I41:J41"/>
    <mergeCell ref="K41:L41"/>
    <mergeCell ref="G42:H42"/>
    <mergeCell ref="I42:J42"/>
    <mergeCell ref="K42:L42"/>
    <mergeCell ref="G43:H43"/>
    <mergeCell ref="I43:J43"/>
    <mergeCell ref="K43:L43"/>
    <mergeCell ref="G44:H44"/>
    <mergeCell ref="I44:J44"/>
    <mergeCell ref="K44:L44"/>
    <mergeCell ref="G45:H45"/>
    <mergeCell ref="I45:J45"/>
    <mergeCell ref="K45:L45"/>
    <mergeCell ref="G46:H46"/>
    <mergeCell ref="I46:J46"/>
    <mergeCell ref="K46:L46"/>
    <mergeCell ref="B47:C47"/>
    <mergeCell ref="G47:H47"/>
    <mergeCell ref="I47:J47"/>
    <mergeCell ref="K47:L47"/>
    <mergeCell ref="D59:K59"/>
    <mergeCell ref="B48:C48"/>
    <mergeCell ref="G48:H48"/>
    <mergeCell ref="I48:J48"/>
    <mergeCell ref="K48:L48"/>
    <mergeCell ref="D51:K51"/>
    <mergeCell ref="D52:K52"/>
    <mergeCell ref="D53:K53"/>
    <mergeCell ref="D54:K54"/>
    <mergeCell ref="D55:K55"/>
    <mergeCell ref="D57:K57"/>
    <mergeCell ref="D58:K58"/>
  </mergeCells>
  <phoneticPr fontId="3"/>
  <dataValidations count="4">
    <dataValidation type="list" allowBlank="1" showInputMessage="1" showErrorMessage="1" sqref="L11:L19" xr:uid="{0C03F68C-FD65-4AEB-BB0D-8391EFDA79EE}">
      <formula1>B.○か空白</formula1>
    </dataValidation>
    <dataValidation type="list" allowBlank="1" showInputMessage="1" showErrorMessage="1" sqref="C11:C19" xr:uid="{DF6378B0-0C66-4114-AB6E-A77E053AA8A3}">
      <formula1>Ｊ.金銭出納簿の収支の分類</formula1>
    </dataValidation>
    <dataValidation type="list" allowBlank="1" showInputMessage="1" showErrorMessage="1" sqref="L20" xr:uid="{6545743B-871C-4765-B454-F73EDCFDCFF3}">
      <formula1>"○,　"</formula1>
    </dataValidation>
    <dataValidation imeMode="off" allowBlank="1" showInputMessage="1" showErrorMessage="1" sqref="F20:G20 B20 I20:J20" xr:uid="{1B2F0963-9F15-4DA1-AB7F-7E8740F0C011}"/>
  </dataValidations>
  <printOptions horizontalCentered="1"/>
  <pageMargins left="0.59055118110236227" right="0.31496062992125984" top="0.74803149606299213" bottom="0.74803149606299213" header="0.31496062992125984" footer="0.31496062992125984"/>
  <pageSetup paperSize="9" scale="98" fitToHeight="0" orientation="landscape" r:id="rId1"/>
  <rowBreaks count="2" manualBreakCount="2">
    <brk id="22" max="11" man="1"/>
    <brk id="49"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1EEF8E-410F-439D-A4FF-B28BAB457D87}">
          <x14:formula1>
            <xm:f>【選択肢】!$L$3:$L$5</xm:f>
          </x14:formula1>
          <xm:sqref>E11:E19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CBA4-7D16-4FC3-B0F1-22406CC3F36D}">
  <sheetPr>
    <tabColor rgb="FF92D050"/>
    <pageSetUpPr fitToPage="1"/>
  </sheetPr>
  <dimension ref="A1:L71"/>
  <sheetViews>
    <sheetView showGridLines="0" view="pageBreakPreview" zoomScale="98" zoomScaleNormal="98" zoomScaleSheetLayoutView="98" workbookViewId="0">
      <selection activeCell="L6" sqref="L6"/>
    </sheetView>
  </sheetViews>
  <sheetFormatPr defaultColWidth="9" defaultRowHeight="16.2" x14ac:dyDescent="0.2"/>
  <cols>
    <col min="1" max="1" width="7.33203125" style="104" bestFit="1" customWidth="1"/>
    <col min="2" max="2" width="23.77734375" style="104" customWidth="1"/>
    <col min="3" max="3" width="9.109375" style="104" customWidth="1"/>
    <col min="4" max="8" width="9.33203125" style="104" customWidth="1"/>
    <col min="9" max="9" width="8.109375" style="104" customWidth="1"/>
    <col min="10" max="10" width="10.88671875" style="104" customWidth="1"/>
    <col min="11" max="11" width="19.109375" style="104" customWidth="1"/>
    <col min="12" max="12" width="7.109375" style="104" customWidth="1"/>
    <col min="13" max="16384" width="9" style="104"/>
  </cols>
  <sheetData>
    <row r="1" spans="1:12" ht="42.75" customHeight="1" x14ac:dyDescent="0.2">
      <c r="A1" s="190"/>
      <c r="B1" s="190"/>
      <c r="C1" s="190"/>
      <c r="D1" s="190"/>
      <c r="E1" s="190"/>
      <c r="F1" s="190"/>
      <c r="G1" s="190"/>
      <c r="H1" s="190"/>
      <c r="I1" s="190"/>
      <c r="J1" s="190"/>
      <c r="K1" s="190"/>
    </row>
    <row r="2" spans="1:12" ht="48.6" x14ac:dyDescent="0.2">
      <c r="A2" s="105" t="s">
        <v>61</v>
      </c>
      <c r="B2" s="106" t="s">
        <v>62</v>
      </c>
      <c r="C2" s="105" t="s">
        <v>63</v>
      </c>
      <c r="D2" s="191" t="s">
        <v>64</v>
      </c>
      <c r="E2" s="192"/>
      <c r="F2" s="192"/>
      <c r="G2" s="192"/>
      <c r="H2" s="193"/>
      <c r="I2" s="105" t="s">
        <v>65</v>
      </c>
      <c r="J2" s="107" t="s">
        <v>66</v>
      </c>
      <c r="K2" s="105" t="s">
        <v>67</v>
      </c>
      <c r="L2" s="104" t="s">
        <v>68</v>
      </c>
    </row>
    <row r="3" spans="1:12" ht="18" customHeight="1" x14ac:dyDescent="0.2">
      <c r="A3" s="108" t="s">
        <v>69</v>
      </c>
      <c r="B3" s="109" t="s">
        <v>70</v>
      </c>
      <c r="C3" s="110" t="s">
        <v>70</v>
      </c>
      <c r="D3" s="110" t="s">
        <v>71</v>
      </c>
      <c r="E3" s="111" t="s">
        <v>72</v>
      </c>
      <c r="F3" s="112" t="s">
        <v>73</v>
      </c>
      <c r="G3" s="113"/>
      <c r="H3" s="113"/>
      <c r="I3" s="114" t="s">
        <v>74</v>
      </c>
      <c r="J3" s="115">
        <v>1</v>
      </c>
      <c r="K3" s="108" t="s">
        <v>32</v>
      </c>
      <c r="L3" s="104">
        <v>1</v>
      </c>
    </row>
    <row r="4" spans="1:12" ht="18" customHeight="1" x14ac:dyDescent="0.2">
      <c r="A4" s="116" t="s">
        <v>75</v>
      </c>
      <c r="B4" s="117"/>
      <c r="C4" s="118" t="s">
        <v>76</v>
      </c>
      <c r="D4" s="118"/>
      <c r="E4" s="119"/>
      <c r="F4" s="120"/>
      <c r="G4" s="121"/>
      <c r="H4" s="121"/>
      <c r="I4" s="122" t="s">
        <v>77</v>
      </c>
      <c r="J4" s="123">
        <v>2</v>
      </c>
      <c r="K4" s="118" t="s">
        <v>33</v>
      </c>
      <c r="L4" s="104">
        <v>2</v>
      </c>
    </row>
    <row r="5" spans="1:12" ht="18" customHeight="1" x14ac:dyDescent="0.2">
      <c r="C5" s="116" t="s">
        <v>78</v>
      </c>
      <c r="D5" s="124"/>
      <c r="E5" s="125"/>
      <c r="F5" s="126"/>
      <c r="G5" s="127"/>
      <c r="H5" s="127"/>
      <c r="I5" s="128"/>
      <c r="J5" s="129"/>
      <c r="K5" s="118" t="s">
        <v>34</v>
      </c>
      <c r="L5" s="104">
        <v>3</v>
      </c>
    </row>
    <row r="6" spans="1:12" ht="18" customHeight="1" x14ac:dyDescent="0.2">
      <c r="D6" s="130"/>
      <c r="E6" s="131"/>
      <c r="F6" s="132"/>
      <c r="G6" s="132"/>
      <c r="H6" s="133"/>
      <c r="K6" s="118" t="s">
        <v>35</v>
      </c>
    </row>
    <row r="7" spans="1:12" ht="18" customHeight="1" x14ac:dyDescent="0.2">
      <c r="K7" s="118" t="s">
        <v>36</v>
      </c>
    </row>
    <row r="8" spans="1:12" ht="18" customHeight="1" x14ac:dyDescent="0.2">
      <c r="K8" s="118" t="s">
        <v>37</v>
      </c>
    </row>
    <row r="9" spans="1:12" ht="18" customHeight="1" x14ac:dyDescent="0.2">
      <c r="K9" s="124" t="s">
        <v>38</v>
      </c>
    </row>
    <row r="10" spans="1:12" ht="18" customHeight="1" x14ac:dyDescent="0.2">
      <c r="K10" s="134"/>
    </row>
    <row r="11" spans="1:12" ht="18" customHeight="1" x14ac:dyDescent="0.2"/>
    <row r="12" spans="1:12" ht="18" customHeight="1" x14ac:dyDescent="0.2"/>
    <row r="13" spans="1:12" ht="18" customHeight="1" x14ac:dyDescent="0.2"/>
    <row r="14" spans="1:12" ht="18" customHeight="1" x14ac:dyDescent="0.2"/>
    <row r="15" spans="1:12" ht="18" customHeight="1" x14ac:dyDescent="0.2"/>
    <row r="16" spans="1:12"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sheetData>
  <sheetProtection selectLockedCells="1"/>
  <mergeCells count="2">
    <mergeCell ref="A1:K1"/>
    <mergeCell ref="D2:H2"/>
  </mergeCells>
  <phoneticPr fontId="3"/>
  <pageMargins left="0.70866141732283472" right="0.70866141732283472" top="0.74803149606299213" bottom="0.74803149606299213" header="0.31496062992125984" footer="0.31496062992125984"/>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様式第1-7号</vt:lpstr>
      <vt:lpstr>【選択肢】</vt:lpstr>
      <vt:lpstr>A.■か□</vt:lpstr>
      <vt:lpstr>B.○か空白</vt:lpstr>
      <vt:lpstr>Ｃ1.計画欄</vt:lpstr>
      <vt:lpstr>Ｃ2.実施欄</vt:lpstr>
      <vt:lpstr>F.施設</vt:lpstr>
      <vt:lpstr>G.単位</vt:lpstr>
      <vt:lpstr>Ｉ.金銭出納簿の区分</vt:lpstr>
      <vt:lpstr>Ｊ.金銭出納簿の収支の分類</vt:lpstr>
      <vt:lpstr>'様式第1-7号'!Print_Area</vt:lpstr>
      <vt:lpstr>排水路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倉光 太一(KURAMITSU Taichi)</dc:creator>
  <cp:lastModifiedBy>二木　まみ</cp:lastModifiedBy>
  <cp:lastPrinted>2026-03-16T04:43:51Z</cp:lastPrinted>
  <dcterms:created xsi:type="dcterms:W3CDTF">2025-12-22T09:09:35Z</dcterms:created>
  <dcterms:modified xsi:type="dcterms:W3CDTF">2026-03-16T04:43:57Z</dcterms:modified>
</cp:coreProperties>
</file>