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gs12001\60.浄水管理\A_文書管理フォルダ\常用フォルダ\03_業務検討資料（長期保管）\16　容量市場活用\Ｒ７年度資料（対象年度：2028年度）\【重要】発注資料（Ｒ７）\02公告伺い\HP掲載用\"/>
    </mc:Choice>
  </mc:AlternateContent>
  <xr:revisionPtr revIDLastSave="0" documentId="8_{C26C73F9-4CCB-4A79-B72D-AD477D6F5B31}" xr6:coauthVersionLast="47" xr6:coauthVersionMax="47" xr10:uidLastSave="{00000000-0000-0000-0000-000000000000}"/>
  <bookViews>
    <workbookView xWindow="-110" yWindow="-110" windowWidth="19420" windowHeight="10420" tabRatio="770" xr2:uid="{8195BA6D-2B6B-462C-85A7-131A58945FED}"/>
  </bookViews>
  <sheets>
    <sheet name="別紙２ (金抜き)" sheetId="51" r:id="rId1"/>
  </sheets>
  <externalReferences>
    <externalReference r:id="rId2"/>
    <externalReference r:id="rId3"/>
  </externalReferences>
  <definedNames>
    <definedName name="awdawd" localSheetId="0">'[1]（九州電力）２７年１０月～２８年９月度予想金額'!#REF!</definedName>
    <definedName name="awdawd">'[1]（九州電力）２７年１０月～２８年９月度予想金額'!#REF!</definedName>
    <definedName name="_xlnm.Print_Area" localSheetId="0">'別紙２ (金抜き)'!$A$1:$D$21</definedName>
    <definedName name="wadad" localSheetId="0">'[1]（九州電力）２７年１０月～２８年９月度予想金額'!#REF!</definedName>
    <definedName name="wadad">'[1]（九州電力）２７年１０月～２８年９月度予想金額'!#REF!</definedName>
    <definedName name="使用電力調整率" localSheetId="0">'[2]（九州電力）２７年１０月～２８年９月度予想金額'!#REF!</definedName>
    <definedName name="使用電力調整率">'[1]（九州電力）２７年１０月～２８年９月度予想金額'!#REF!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51" l="1"/>
  <c r="C18" i="51"/>
  <c r="C20" i="51"/>
</calcChain>
</file>

<file path=xl/sharedStrings.xml><?xml version="1.0" encoding="utf-8"?>
<sst xmlns="http://schemas.openxmlformats.org/spreadsheetml/2006/main" count="16" uniqueCount="16">
  <si>
    <t>（ｋＷ）</t>
    <phoneticPr fontId="20"/>
  </si>
  <si>
    <t>税抜き金額</t>
    <rPh sb="1" eb="2">
      <t>ヌ</t>
    </rPh>
    <phoneticPr fontId="20"/>
  </si>
  <si>
    <t>入札予定額</t>
    <rPh sb="0" eb="2">
      <t>ニュウサツ</t>
    </rPh>
    <rPh sb="2" eb="4">
      <t>ヨテイ</t>
    </rPh>
    <rPh sb="4" eb="5">
      <t>ガク</t>
    </rPh>
    <phoneticPr fontId="20"/>
  </si>
  <si>
    <t>対象施設：太郎原取水場</t>
    <rPh sb="0" eb="2">
      <t>タイショウ</t>
    </rPh>
    <rPh sb="2" eb="4">
      <t>シセツ</t>
    </rPh>
    <rPh sb="5" eb="11">
      <t>ダ</t>
    </rPh>
    <phoneticPr fontId="20"/>
  </si>
  <si>
    <t>a</t>
    <phoneticPr fontId="20"/>
  </si>
  <si>
    <t>ｂ</t>
    <phoneticPr fontId="20"/>
  </si>
  <si>
    <t>　住　所
　商　号
代表者名　　　　　　　　　　　　　　　　　　　　　　　印</t>
    <phoneticPr fontId="20"/>
  </si>
  <si>
    <t>電力削減報酬額</t>
    <rPh sb="0" eb="2">
      <t>デンリョク</t>
    </rPh>
    <rPh sb="2" eb="4">
      <t>サクゲン</t>
    </rPh>
    <rPh sb="4" eb="6">
      <t>ホウシュウ</t>
    </rPh>
    <rPh sb="6" eb="7">
      <t>ガク</t>
    </rPh>
    <phoneticPr fontId="20"/>
  </si>
  <si>
    <t>（入札金額内訳明細書）</t>
    <rPh sb="1" eb="3">
      <t>ニュウサツ</t>
    </rPh>
    <rPh sb="3" eb="5">
      <t>キンガク</t>
    </rPh>
    <rPh sb="5" eb="7">
      <t>ウチワケ</t>
    </rPh>
    <rPh sb="7" eb="10">
      <t>メイサイショ</t>
    </rPh>
    <phoneticPr fontId="20"/>
  </si>
  <si>
    <t>c=a×b</t>
    <phoneticPr fontId="20"/>
  </si>
  <si>
    <t>（円／ｋＷ）※小数点2桁まで</t>
    <rPh sb="1" eb="2">
      <t>エン</t>
    </rPh>
    <rPh sb="7" eb="10">
      <t>ショウスウテン</t>
    </rPh>
    <rPh sb="11" eb="12">
      <t>ケタ</t>
    </rPh>
    <phoneticPr fontId="20"/>
  </si>
  <si>
    <t>税込み金額</t>
    <rPh sb="1" eb="2">
      <t>コ</t>
    </rPh>
    <phoneticPr fontId="20"/>
  </si>
  <si>
    <t>※小数点以下切捨て</t>
    <rPh sb="1" eb="4">
      <t>ショウスウテン</t>
    </rPh>
    <rPh sb="4" eb="6">
      <t>イカ</t>
    </rPh>
    <rPh sb="6" eb="8">
      <t>キリス</t>
    </rPh>
    <phoneticPr fontId="20"/>
  </si>
  <si>
    <t>調整後提供削減電力</t>
    <rPh sb="0" eb="3">
      <t>チョウセイゴ</t>
    </rPh>
    <rPh sb="3" eb="5">
      <t>テイキョウ</t>
    </rPh>
    <rPh sb="5" eb="7">
      <t>サクゲン</t>
    </rPh>
    <rPh sb="7" eb="9">
      <t>デンリョク</t>
    </rPh>
    <phoneticPr fontId="20"/>
  </si>
  <si>
    <t>電力削減報酬単価（税込）</t>
    <rPh sb="0" eb="2">
      <t>デンリョク</t>
    </rPh>
    <rPh sb="2" eb="4">
      <t>サクゲン</t>
    </rPh>
    <rPh sb="4" eb="6">
      <t>ホウシュウ</t>
    </rPh>
    <rPh sb="6" eb="8">
      <t>タンカ</t>
    </rPh>
    <rPh sb="9" eb="11">
      <t>ゼイコ</t>
    </rPh>
    <phoneticPr fontId="20"/>
  </si>
  <si>
    <t>久留米市企業局デマンドレスポンスに係るアグリゲーション業務（令和１０年度対象）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</si>
</sst>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1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8"/>
      <name val="ＭＳ Ｐ明朝"/>
      <family val="1"/>
      <charset val="128"/>
    </font>
    <font>
      <b/>
      <sz val="20"/>
      <name val="ＭＳ Ｐ明朝"/>
      <family val="1"/>
      <charset val="128"/>
    </font>
    <font>
      <sz val="18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8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7" fillId="0" borderId="0">
      <alignment vertical="center"/>
    </xf>
    <xf numFmtId="0" fontId="19" fillId="4" borderId="0" applyNumberFormat="0" applyBorder="0" applyAlignment="0" applyProtection="0">
      <alignment vertical="center"/>
    </xf>
  </cellStyleXfs>
  <cellXfs count="41">
    <xf numFmtId="0" fontId="0" fillId="0" borderId="0" xfId="0"/>
    <xf numFmtId="0" fontId="24" fillId="0" borderId="0" xfId="42" applyFont="1" applyAlignment="1">
      <alignment horizontal="center" vertical="center"/>
    </xf>
    <xf numFmtId="0" fontId="1" fillId="0" borderId="0" xfId="42" applyFont="1" applyAlignment="1">
      <alignment horizontal="center" vertical="center"/>
    </xf>
    <xf numFmtId="38" fontId="1" fillId="0" borderId="0" xfId="33" applyFont="1" applyAlignment="1">
      <alignment horizontal="center" vertical="center"/>
    </xf>
    <xf numFmtId="0" fontId="1" fillId="0" borderId="0" xfId="42" applyFont="1">
      <alignment vertical="center"/>
    </xf>
    <xf numFmtId="0" fontId="1" fillId="0" borderId="0" xfId="42" applyFont="1" applyAlignment="1">
      <alignment vertical="center"/>
    </xf>
    <xf numFmtId="38" fontId="1" fillId="0" borderId="0" xfId="33" applyFont="1" applyAlignment="1">
      <alignment vertical="center"/>
    </xf>
    <xf numFmtId="0" fontId="24" fillId="0" borderId="0" xfId="42" applyFont="1" applyAlignment="1">
      <alignment horizontal="right" vertical="center"/>
    </xf>
    <xf numFmtId="0" fontId="21" fillId="0" borderId="0" xfId="0" applyFont="1" applyFill="1" applyAlignment="1">
      <alignment vertical="center" shrinkToFit="1"/>
    </xf>
    <xf numFmtId="0" fontId="23" fillId="0" borderId="0" xfId="42" applyFont="1" applyAlignment="1">
      <alignment vertical="center"/>
    </xf>
    <xf numFmtId="0" fontId="1" fillId="0" borderId="10" xfId="42" applyFont="1" applyFill="1" applyBorder="1" applyAlignment="1">
      <alignment horizontal="center" vertical="center" shrinkToFit="1"/>
    </xf>
    <xf numFmtId="0" fontId="1" fillId="0" borderId="11" xfId="42" applyFont="1" applyFill="1" applyBorder="1" applyAlignment="1">
      <alignment horizontal="center" vertical="center" shrinkToFit="1"/>
    </xf>
    <xf numFmtId="0" fontId="1" fillId="0" borderId="12" xfId="42" applyFont="1" applyFill="1" applyBorder="1" applyAlignment="1">
      <alignment horizontal="center" vertical="center" shrinkToFit="1"/>
    </xf>
    <xf numFmtId="0" fontId="1" fillId="0" borderId="13" xfId="42" applyFont="1" applyFill="1" applyBorder="1" applyAlignment="1">
      <alignment horizontal="center" vertical="center" shrinkToFit="1"/>
    </xf>
    <xf numFmtId="0" fontId="22" fillId="24" borderId="11" xfId="42" applyFont="1" applyFill="1" applyBorder="1" applyAlignment="1">
      <alignment horizontal="center" vertical="center" wrapText="1" shrinkToFit="1"/>
    </xf>
    <xf numFmtId="0" fontId="1" fillId="24" borderId="14" xfId="42" applyFont="1" applyFill="1" applyBorder="1" applyAlignment="1">
      <alignment horizontal="center" vertical="center" shrinkToFit="1"/>
    </xf>
    <xf numFmtId="38" fontId="25" fillId="24" borderId="15" xfId="42" applyNumberFormat="1" applyFont="1" applyFill="1" applyBorder="1" applyAlignment="1">
      <alignment vertical="center"/>
    </xf>
    <xf numFmtId="38" fontId="25" fillId="24" borderId="15" xfId="33" applyNumberFormat="1" applyFont="1" applyFill="1" applyBorder="1" applyAlignment="1">
      <alignment vertical="center"/>
    </xf>
    <xf numFmtId="176" fontId="27" fillId="0" borderId="0" xfId="0" applyNumberFormat="1" applyFont="1" applyFill="1" applyBorder="1" applyAlignment="1">
      <alignment horizontal="center" vertical="center" wrapText="1" shrinkToFit="1"/>
    </xf>
    <xf numFmtId="0" fontId="29" fillId="0" borderId="0" xfId="42" applyFont="1" applyAlignment="1">
      <alignment horizontal="left" vertical="center"/>
    </xf>
    <xf numFmtId="176" fontId="27" fillId="0" borderId="0" xfId="0" applyNumberFormat="1" applyFont="1" applyFill="1" applyBorder="1" applyAlignment="1">
      <alignment horizontal="left" vertical="center" wrapText="1" shrinkToFit="1"/>
    </xf>
    <xf numFmtId="38" fontId="28" fillId="0" borderId="16" xfId="33" applyFont="1" applyFill="1" applyBorder="1" applyAlignment="1">
      <alignment horizontal="center" vertical="center"/>
    </xf>
    <xf numFmtId="38" fontId="28" fillId="0" borderId="17" xfId="33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vertical="center"/>
    </xf>
    <xf numFmtId="0" fontId="28" fillId="0" borderId="18" xfId="0" applyFont="1" applyFill="1" applyBorder="1" applyAlignment="1">
      <alignment vertical="center"/>
    </xf>
    <xf numFmtId="40" fontId="25" fillId="24" borderId="16" xfId="33" applyNumberFormat="1" applyFont="1" applyFill="1" applyBorder="1" applyAlignment="1">
      <alignment horizontal="right" vertical="center"/>
    </xf>
    <xf numFmtId="40" fontId="25" fillId="24" borderId="17" xfId="33" applyNumberFormat="1" applyFont="1" applyFill="1" applyBorder="1" applyAlignment="1">
      <alignment horizontal="right" vertical="center"/>
    </xf>
    <xf numFmtId="0" fontId="25" fillId="24" borderId="17" xfId="0" applyFont="1" applyFill="1" applyBorder="1" applyAlignment="1">
      <alignment vertical="center"/>
    </xf>
    <xf numFmtId="0" fontId="25" fillId="24" borderId="18" xfId="0" applyFont="1" applyFill="1" applyBorder="1" applyAlignment="1">
      <alignment vertical="center"/>
    </xf>
    <xf numFmtId="38" fontId="25" fillId="0" borderId="16" xfId="33" applyNumberFormat="1" applyFont="1" applyFill="1" applyBorder="1" applyAlignment="1">
      <alignment horizontal="right" vertical="center" shrinkToFit="1"/>
    </xf>
    <xf numFmtId="38" fontId="25" fillId="0" borderId="17" xfId="33" applyNumberFormat="1" applyFont="1" applyFill="1" applyBorder="1" applyAlignment="1">
      <alignment horizontal="right" vertical="center" shrinkToFit="1"/>
    </xf>
    <xf numFmtId="38" fontId="25" fillId="0" borderId="18" xfId="33" applyNumberFormat="1" applyFont="1" applyFill="1" applyBorder="1" applyAlignment="1">
      <alignment horizontal="right" vertical="center" shrinkToFit="1"/>
    </xf>
    <xf numFmtId="0" fontId="26" fillId="0" borderId="0" xfId="0" applyFont="1" applyFill="1" applyAlignment="1">
      <alignment horizontal="center" shrinkToFit="1"/>
    </xf>
    <xf numFmtId="0" fontId="30" fillId="0" borderId="0" xfId="0" applyFont="1" applyFill="1" applyAlignment="1">
      <alignment horizontal="left" wrapText="1" shrinkToFit="1"/>
    </xf>
    <xf numFmtId="0" fontId="26" fillId="0" borderId="0" xfId="0" applyFont="1" applyFill="1" applyAlignment="1">
      <alignment horizontal="left" shrinkToFit="1"/>
    </xf>
    <xf numFmtId="176" fontId="27" fillId="0" borderId="0" xfId="0" applyNumberFormat="1" applyFont="1" applyFill="1" applyBorder="1" applyAlignment="1">
      <alignment horizontal="center" vertical="center" wrapText="1" shrinkToFit="1"/>
    </xf>
    <xf numFmtId="176" fontId="30" fillId="0" borderId="0" xfId="0" applyNumberFormat="1" applyFont="1" applyFill="1" applyBorder="1" applyAlignment="1">
      <alignment horizontal="left" wrapText="1" shrinkToFit="1"/>
    </xf>
    <xf numFmtId="0" fontId="24" fillId="0" borderId="16" xfId="42" applyFont="1" applyFill="1" applyBorder="1" applyAlignment="1">
      <alignment horizontal="center" vertical="center" wrapText="1" shrinkToFit="1"/>
    </xf>
    <xf numFmtId="0" fontId="24" fillId="0" borderId="17" xfId="42" applyFont="1" applyFill="1" applyBorder="1" applyAlignment="1">
      <alignment horizontal="center" vertical="center" wrapText="1" shrinkToFit="1"/>
    </xf>
    <xf numFmtId="0" fontId="1" fillId="24" borderId="16" xfId="42" applyFont="1" applyFill="1" applyBorder="1" applyAlignment="1">
      <alignment horizontal="center" vertical="center" wrapText="1" shrinkToFit="1"/>
    </xf>
    <xf numFmtId="0" fontId="1" fillId="24" borderId="17" xfId="42" applyFont="1" applyFill="1" applyBorder="1" applyAlignment="1">
      <alignment horizontal="center" vertical="center" wrapText="1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_別紙６" xfId="42" xr:uid="{3BA4B4A2-5870-4B98-AFCA-12AB2393CDF8}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2259692</xdr:colOff>
      <xdr:row>0</xdr:row>
      <xdr:rowOff>103414</xdr:rowOff>
    </xdr:from>
    <xdr:to>
      <xdr:col>3</xdr:col>
      <xdr:colOff>535036</xdr:colOff>
      <xdr:row>1</xdr:row>
      <xdr:rowOff>109355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7D4876D-CE25-09CF-4F21-7534D7AABEF4}"/>
            </a:ext>
          </a:extLst>
        </xdr:cNvPr>
        <xdr:cNvSpPr txBox="1">
          <a:spLocks noChangeArrowheads="1"/>
        </xdr:cNvSpPr>
      </xdr:nvSpPr>
      <xdr:spPr bwMode="auto">
        <a:xfrm>
          <a:off x="7863567" y="103414"/>
          <a:ext cx="1617890" cy="434566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36576" bIns="0" anchor="t" upright="1"/>
        <a:lstStyle/>
        <a:p>
          <a:pPr algn="ctr" rtl="0">
            <a:lnSpc>
              <a:spcPts val="2900"/>
            </a:lnSpc>
            <a:defRPr sz="1000"/>
          </a:pPr>
          <a:r>
            <a:rPr lang="ja-JP" altLang="en-US" sz="2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別紙２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1202\g-016031-$\01_&#20849;&#26377;&#12501;&#12457;&#12523;&#12480;\H27&#35373;&#20633;&#35506;\K5-5-01&#12288;&#20445;&#20840;&#12288;&#24193;&#33294;&#20445;&#20840;&#26989;&#21209;&#22996;&#35351;&#12539;&#36035;&#36024;&#20511;&#12539;&#20462;&#32341;\09_&#24066;&#24193;&#33294;&#38651;&#21147;&#20379;&#32102;&#22865;&#32004;(&#38651;&#21147;&#20837;&#26413;)\&#26412;&#24193;&#33294;&#38651;&#21147;&#20837;&#26413;\&#9312;&#20837;&#26413;&#20282;&#12356;\&#38651;&#21147;&#20837;&#26413;&#36039;&#26009;&#65288;&#24179;&#25104;&#65298;&#65303;&#24180;&#24230;&#65289;H27-6-1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1202\g-016031-$\01_&#20849;&#26377;&#12501;&#12457;&#12523;&#12480;\H27&#35373;&#20633;&#35506;\K5-5-01&#12288;&#20445;&#20840;&#12288;&#24193;&#33294;&#20445;&#20840;&#26989;&#21209;&#22996;&#35351;&#12539;&#36035;&#36024;&#20511;&#12539;&#20462;&#32341;\09_&#24066;&#24193;&#33294;&#38651;&#21147;&#20379;&#32102;&#22865;&#32004;(&#38651;&#21147;&#20837;&#26413;)\&#23398;&#26657;&#26045;&#35373;&#38651;&#21147;&#20837;&#26413;\&#9312;&#20837;&#26413;&#20282;&#12356;\&#38651;&#21147;&#20837;&#26413;&#36039;&#26009;&#65288;&#24179;&#25104;&#65298;&#65303;&#24180;&#24230;&#65289;H27-6-1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平成２７年１０月度～予想・２８年度実績（総使用量）"/>
      <sheetName val="（九州電力）２７年１０月～２８年９月度予想金額"/>
      <sheetName val="丸紅２７年１０月～２８年９月度予想金額"/>
      <sheetName val="平成２７年１０月～２８年９月予想（平日）"/>
      <sheetName val="平成２７年１０月～２８年９月予想（休日）"/>
      <sheetName val="別紙１"/>
      <sheetName val="別紙３－１"/>
      <sheetName val="別紙３－２"/>
      <sheetName val="別紙３－３"/>
      <sheetName val="別紙３－４"/>
      <sheetName val="別紙２－１"/>
      <sheetName val="別紙２－２"/>
      <sheetName val="Sheet2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平成２７年１０月度～予想・２８年度実績（総使用量）"/>
      <sheetName val="（九州電力）２７年１０月～２８年９月度予想金額"/>
      <sheetName val="丸紅２７年１０月～２８年９月度予想金額"/>
      <sheetName val="平成２７年１０月～２８年９月予想（平日）"/>
      <sheetName val="平成２７年１０月～２８年９月予想（休日）"/>
      <sheetName val="別紙１"/>
      <sheetName val="別紙３－１"/>
      <sheetName val="別紙３－２"/>
      <sheetName val="別紙３－３"/>
      <sheetName val="別紙３－４"/>
      <sheetName val="別紙２－１"/>
      <sheetName val="別紙２－２"/>
      <sheetName val="Sheet2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3987B-42E9-4627-B801-D4C6C2B42235}">
  <sheetPr>
    <pageSetUpPr fitToPage="1"/>
  </sheetPr>
  <dimension ref="A1:D21"/>
  <sheetViews>
    <sheetView tabSelected="1" view="pageBreakPreview" zoomScale="70" zoomScaleNormal="100" zoomScaleSheetLayoutView="70" workbookViewId="0">
      <selection activeCell="B4" sqref="B4:C6"/>
    </sheetView>
  </sheetViews>
  <sheetFormatPr defaultColWidth="9" defaultRowHeight="13" x14ac:dyDescent="0.2"/>
  <cols>
    <col min="1" max="1" width="38.6328125" style="2" customWidth="1"/>
    <col min="2" max="2" width="32.26953125" style="2" customWidth="1"/>
    <col min="3" max="3" width="45.90625" style="5" customWidth="1"/>
    <col min="4" max="4" width="11.26953125" style="5" bestFit="1" customWidth="1"/>
    <col min="5" max="16384" width="9" style="5"/>
  </cols>
  <sheetData>
    <row r="1" spans="1:4" ht="33.75" customHeight="1" x14ac:dyDescent="0.2"/>
    <row r="2" spans="1:4" s="8" customFormat="1" ht="63" customHeight="1" x14ac:dyDescent="0.45">
      <c r="A2" s="32" t="s">
        <v>15</v>
      </c>
      <c r="B2" s="32"/>
      <c r="C2" s="32"/>
      <c r="D2" s="33"/>
    </row>
    <row r="3" spans="1:4" s="8" customFormat="1" ht="42" customHeight="1" x14ac:dyDescent="0.2">
      <c r="A3" s="35" t="s">
        <v>8</v>
      </c>
      <c r="B3" s="35"/>
      <c r="C3" s="35"/>
      <c r="D3" s="34"/>
    </row>
    <row r="4" spans="1:4" s="8" customFormat="1" ht="42" customHeight="1" x14ac:dyDescent="0.2">
      <c r="A4" s="18"/>
      <c r="B4" s="36" t="s">
        <v>6</v>
      </c>
      <c r="C4" s="36"/>
      <c r="D4" s="34"/>
    </row>
    <row r="5" spans="1:4" s="8" customFormat="1" ht="42" customHeight="1" x14ac:dyDescent="0.2">
      <c r="A5" s="18"/>
      <c r="B5" s="36"/>
      <c r="C5" s="36"/>
      <c r="D5" s="34"/>
    </row>
    <row r="6" spans="1:4" s="8" customFormat="1" ht="42" customHeight="1" x14ac:dyDescent="0.2">
      <c r="A6" s="18"/>
      <c r="B6" s="36"/>
      <c r="C6" s="36"/>
      <c r="D6" s="34"/>
    </row>
    <row r="7" spans="1:4" s="8" customFormat="1" ht="42" customHeight="1" x14ac:dyDescent="0.2">
      <c r="A7" s="18"/>
      <c r="B7" s="20"/>
      <c r="C7" s="20"/>
      <c r="D7" s="34"/>
    </row>
    <row r="8" spans="1:4" ht="28.5" thickBot="1" x14ac:dyDescent="0.25">
      <c r="A8" s="19" t="s">
        <v>3</v>
      </c>
      <c r="B8" s="5"/>
      <c r="C8" s="2"/>
      <c r="D8" s="34"/>
    </row>
    <row r="9" spans="1:4" ht="13.5" customHeight="1" x14ac:dyDescent="0.2">
      <c r="A9" s="37" t="s">
        <v>13</v>
      </c>
      <c r="B9" s="39" t="s">
        <v>14</v>
      </c>
      <c r="C9" s="37" t="s">
        <v>7</v>
      </c>
    </row>
    <row r="10" spans="1:4" ht="15" customHeight="1" x14ac:dyDescent="0.2">
      <c r="A10" s="38"/>
      <c r="B10" s="40"/>
      <c r="C10" s="38"/>
    </row>
    <row r="11" spans="1:4" ht="24" customHeight="1" x14ac:dyDescent="0.2">
      <c r="A11" s="10" t="s">
        <v>0</v>
      </c>
      <c r="B11" s="14" t="s">
        <v>10</v>
      </c>
      <c r="C11" s="11" t="s">
        <v>12</v>
      </c>
    </row>
    <row r="12" spans="1:4" ht="19.5" customHeight="1" thickBot="1" x14ac:dyDescent="0.25">
      <c r="A12" s="12" t="s">
        <v>4</v>
      </c>
      <c r="B12" s="15" t="s">
        <v>5</v>
      </c>
      <c r="C12" s="13" t="s">
        <v>9</v>
      </c>
    </row>
    <row r="13" spans="1:4" s="4" customFormat="1" ht="18" customHeight="1" x14ac:dyDescent="0.2">
      <c r="A13" s="21">
        <v>350</v>
      </c>
      <c r="B13" s="25"/>
      <c r="C13" s="29">
        <f>ROUNDDOWN(A13*B13,0)</f>
        <v>0</v>
      </c>
    </row>
    <row r="14" spans="1:4" s="4" customFormat="1" ht="18" customHeight="1" x14ac:dyDescent="0.2">
      <c r="A14" s="22"/>
      <c r="B14" s="26"/>
      <c r="C14" s="30"/>
    </row>
    <row r="15" spans="1:4" s="4" customFormat="1" ht="18" customHeight="1" x14ac:dyDescent="0.2">
      <c r="A15" s="23"/>
      <c r="B15" s="27"/>
      <c r="C15" s="30"/>
    </row>
    <row r="16" spans="1:4" s="4" customFormat="1" ht="18" customHeight="1" thickBot="1" x14ac:dyDescent="0.25">
      <c r="A16" s="24"/>
      <c r="B16" s="28"/>
      <c r="C16" s="31"/>
    </row>
    <row r="17" spans="1:3" ht="18" customHeight="1" thickBot="1" x14ac:dyDescent="0.25">
      <c r="B17" s="3"/>
      <c r="C17" s="6"/>
    </row>
    <row r="18" spans="1:3" ht="26.25" customHeight="1" thickBot="1" x14ac:dyDescent="0.25">
      <c r="A18" s="7" t="s">
        <v>2</v>
      </c>
      <c r="B18" s="1" t="s">
        <v>11</v>
      </c>
      <c r="C18" s="16">
        <f>C13</f>
        <v>0</v>
      </c>
    </row>
    <row r="19" spans="1:3" ht="26.25" customHeight="1" thickBot="1" x14ac:dyDescent="0.25">
      <c r="A19" s="5"/>
      <c r="B19" s="5"/>
      <c r="C19" s="9"/>
    </row>
    <row r="20" spans="1:3" ht="26.25" customHeight="1" thickBot="1" x14ac:dyDescent="0.25">
      <c r="A20" s="7"/>
      <c r="B20" s="1" t="s">
        <v>1</v>
      </c>
      <c r="C20" s="17">
        <f>ROUNDUP(C18/1.1,0)</f>
        <v>0</v>
      </c>
    </row>
    <row r="21" spans="1:3" ht="52.5" customHeight="1" x14ac:dyDescent="0.2"/>
  </sheetData>
  <mergeCells count="10">
    <mergeCell ref="A13:A16"/>
    <mergeCell ref="B13:B16"/>
    <mergeCell ref="C13:C16"/>
    <mergeCell ref="A2:C2"/>
    <mergeCell ref="D2:D8"/>
    <mergeCell ref="A3:C3"/>
    <mergeCell ref="B4:C6"/>
    <mergeCell ref="A9:A10"/>
    <mergeCell ref="B9:B10"/>
    <mergeCell ref="C9:C10"/>
  </mergeCells>
  <phoneticPr fontId="20"/>
  <printOptions horizontalCentered="1"/>
  <pageMargins left="0.78740157480314965" right="0.78740157480314965" top="0.78740157480314965" bottom="0" header="0.19685039370078741" footer="0.19685039370078741"/>
  <pageSetup paperSize="9" scale="88" orientation="landscape" copies="5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 (金抜き)</vt:lpstr>
      <vt:lpstr>'別紙２ (金抜き)'!Print_Area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C10012</dc:creator>
  <cp:lastModifiedBy>齊藤　豪</cp:lastModifiedBy>
  <cp:lastPrinted>2023-12-07T06:30:38Z</cp:lastPrinted>
  <dcterms:created xsi:type="dcterms:W3CDTF">2015-07-10T10:28:27Z</dcterms:created>
  <dcterms:modified xsi:type="dcterms:W3CDTF">2025-12-09T04:53:44Z</dcterms:modified>
</cp:coreProperties>
</file>