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bookViews>
  <sheets>
    <sheet name="基本項目" sheetId="1" r:id="rId1"/>
    <sheet name="役員照会承諾" sheetId="8" r:id="rId2"/>
    <sheet name="申請業種・人数" sheetId="4" r:id="rId3"/>
    <sheet name="必要書類一覧" sheetId="7" r:id="rId4"/>
    <sheet name="郵送ラベル" sheetId="10" r:id="rId5"/>
  </sheets>
  <definedNames>
    <definedName name="_xlnm.Print_Area" localSheetId="0">基本項目!$A$1:$AP$76</definedName>
    <definedName name="_xlnm.Print_Area" localSheetId="2">申請業種・人数!$A$1:$AK$226</definedName>
    <definedName name="_xlnm.Print_Area" localSheetId="3">必要書類一覧!$A$1:$AI$57</definedName>
    <definedName name="_xlnm.Print_Area" localSheetId="1">役員照会承諾!$A$1:$AP$70</definedName>
    <definedName name="_xlnm.Print_Area" localSheetId="4">郵送ラベル!$A$1:$AF$51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24" i="4" l="1"/>
  <c r="AG120" i="4"/>
  <c r="AG114" i="4"/>
  <c r="B176" i="4" l="1"/>
  <c r="B174" i="4"/>
  <c r="B170" i="4"/>
  <c r="B160" i="4"/>
  <c r="B142" i="4" l="1"/>
  <c r="B136" i="4"/>
  <c r="B126" i="4"/>
  <c r="B124" i="4"/>
  <c r="B122" i="4"/>
  <c r="B120" i="4"/>
  <c r="B118" i="4"/>
  <c r="B116" i="4"/>
  <c r="B114" i="4"/>
  <c r="B112" i="4"/>
  <c r="B110" i="4"/>
  <c r="B108" i="4"/>
  <c r="B106" i="4"/>
  <c r="B102" i="4"/>
  <c r="B96" i="4"/>
  <c r="B90" i="4"/>
  <c r="B88" i="4"/>
  <c r="B79" i="4"/>
  <c r="B77" i="4"/>
  <c r="B72" i="4"/>
  <c r="B64" i="4"/>
  <c r="B60" i="4"/>
  <c r="B56" i="4"/>
  <c r="B52" i="4"/>
  <c r="B48" i="4"/>
  <c r="B44" i="4"/>
  <c r="B40" i="4"/>
  <c r="B36" i="4"/>
  <c r="B32" i="4"/>
  <c r="B28" i="4"/>
  <c r="B24" i="4"/>
  <c r="B20" i="4" l="1"/>
  <c r="B16" i="4"/>
  <c r="B14" i="4" l="1"/>
  <c r="AM16" i="1" l="1"/>
  <c r="C64" i="1" l="1"/>
</calcChain>
</file>

<file path=xl/sharedStrings.xml><?xml version="1.0" encoding="utf-8"?>
<sst xmlns="http://schemas.openxmlformats.org/spreadsheetml/2006/main" count="288" uniqueCount="256">
  <si>
    <t>久　留　米　市　長</t>
    <rPh sb="0" eb="1">
      <t>ヒサシ</t>
    </rPh>
    <rPh sb="2" eb="3">
      <t>トメ</t>
    </rPh>
    <rPh sb="4" eb="5">
      <t>ベイ</t>
    </rPh>
    <rPh sb="6" eb="7">
      <t>シ</t>
    </rPh>
    <rPh sb="8" eb="9">
      <t>チョウ</t>
    </rPh>
    <phoneticPr fontId="2"/>
  </si>
  <si>
    <t>１．申請者</t>
    <rPh sb="2" eb="5">
      <t>シンセイシャ</t>
    </rPh>
    <phoneticPr fontId="2"/>
  </si>
  <si>
    <t>申請者実印</t>
    <rPh sb="0" eb="2">
      <t>シンセイ</t>
    </rPh>
    <rPh sb="2" eb="3">
      <t>シャ</t>
    </rPh>
    <rPh sb="3" eb="5">
      <t>ジツイン</t>
    </rPh>
    <phoneticPr fontId="2"/>
  </si>
  <si>
    <t>（例：久留米建設株式会社⇒久留米建設（株）「（」）や「）」は全角）</t>
    <rPh sb="1" eb="2">
      <t>レイ</t>
    </rPh>
    <rPh sb="3" eb="6">
      <t>クルメ</t>
    </rPh>
    <rPh sb="6" eb="8">
      <t>ケンセツ</t>
    </rPh>
    <rPh sb="8" eb="10">
      <t>カブシキ</t>
    </rPh>
    <rPh sb="10" eb="12">
      <t>ガイシャ</t>
    </rPh>
    <rPh sb="13" eb="16">
      <t>クルメ</t>
    </rPh>
    <rPh sb="16" eb="18">
      <t>ケンセツ</t>
    </rPh>
    <rPh sb="19" eb="20">
      <t>カブ</t>
    </rPh>
    <rPh sb="30" eb="32">
      <t>ゼンカク</t>
    </rPh>
    <phoneticPr fontId="2"/>
  </si>
  <si>
    <t>■使用印鑑</t>
    <rPh sb="1" eb="3">
      <t>シヨウ</t>
    </rPh>
    <rPh sb="3" eb="5">
      <t>インカン</t>
    </rPh>
    <phoneticPr fontId="2"/>
  </si>
  <si>
    <t>使用印</t>
    <rPh sb="0" eb="2">
      <t>シヨウ</t>
    </rPh>
    <rPh sb="2" eb="3">
      <t>イン</t>
    </rPh>
    <phoneticPr fontId="2"/>
  </si>
  <si>
    <t>代表者職名</t>
    <rPh sb="0" eb="2">
      <t>ダイヒョウ</t>
    </rPh>
    <rPh sb="2" eb="3">
      <t>シャ</t>
    </rPh>
    <rPh sb="3" eb="5">
      <t>ショクメイ</t>
    </rPh>
    <phoneticPr fontId="2"/>
  </si>
  <si>
    <t>代表者（姓）</t>
  </si>
  <si>
    <t>代表者（名）</t>
  </si>
  <si>
    <t>商号又は名称のフリガナ</t>
    <rPh sb="0" eb="3">
      <t>ショウゴウマタ</t>
    </rPh>
    <rPh sb="4" eb="6">
      <t>メイショウ</t>
    </rPh>
    <phoneticPr fontId="2"/>
  </si>
  <si>
    <t>商号又は名称</t>
    <rPh sb="0" eb="3">
      <t>ショウゴウマタ</t>
    </rPh>
    <rPh sb="4" eb="6">
      <t>メイショウ</t>
    </rPh>
    <phoneticPr fontId="2"/>
  </si>
  <si>
    <t>電話番号</t>
    <rPh sb="0" eb="2">
      <t>デンワ</t>
    </rPh>
    <rPh sb="2" eb="4">
      <t>バンゴウ</t>
    </rPh>
    <phoneticPr fontId="2"/>
  </si>
  <si>
    <t>FAX番号</t>
    <rPh sb="3" eb="5">
      <t>バンゴウ</t>
    </rPh>
    <phoneticPr fontId="2"/>
  </si>
  <si>
    <t>メールアドレス</t>
    <phoneticPr fontId="2"/>
  </si>
  <si>
    <t>※数字の間にはハイフンを入力してください。市外局番から入力してください。</t>
    <rPh sb="1" eb="3">
      <t>スウジ</t>
    </rPh>
    <rPh sb="4" eb="5">
      <t>アイダ</t>
    </rPh>
    <rPh sb="12" eb="14">
      <t>ニュウリョク</t>
    </rPh>
    <phoneticPr fontId="2"/>
  </si>
  <si>
    <t>　　●印がある書類は別送(郵送)が必要です。書類の詳細は手続要領に記載しています。</t>
    <rPh sb="3" eb="4">
      <t>シルシ</t>
    </rPh>
    <rPh sb="7" eb="9">
      <t>ショルイ</t>
    </rPh>
    <rPh sb="10" eb="12">
      <t>ベッソウ</t>
    </rPh>
    <rPh sb="13" eb="15">
      <t>ユウソウ</t>
    </rPh>
    <rPh sb="17" eb="19">
      <t>ヒツヨウ</t>
    </rPh>
    <rPh sb="28" eb="30">
      <t>テツヅキ</t>
    </rPh>
    <phoneticPr fontId="2"/>
  </si>
  <si>
    <t>国税に未納がない証明（納税証明書その3の3）（コピー可。発行してから3か月以内のものに限る）</t>
    <rPh sb="0" eb="2">
      <t>コクゼイ</t>
    </rPh>
    <rPh sb="3" eb="5">
      <t>ミノウ</t>
    </rPh>
    <rPh sb="8" eb="10">
      <t>ショウメイ</t>
    </rPh>
    <rPh sb="11" eb="13">
      <t>ノウゼイ</t>
    </rPh>
    <rPh sb="13" eb="16">
      <t>ショウメイショ</t>
    </rPh>
    <rPh sb="26" eb="27">
      <t>カ</t>
    </rPh>
    <rPh sb="28" eb="30">
      <t>ハッコウ</t>
    </rPh>
    <rPh sb="36" eb="37">
      <t>ゲツ</t>
    </rPh>
    <rPh sb="37" eb="39">
      <t>イナイ</t>
    </rPh>
    <rPh sb="43" eb="44">
      <t>カギ</t>
    </rPh>
    <phoneticPr fontId="2"/>
  </si>
  <si>
    <t>国税に未納がない証明（納税証明書その3の2）（コピー可。発行してから3か月以内のものに限る）</t>
    <rPh sb="0" eb="2">
      <t>コクゼイ</t>
    </rPh>
    <rPh sb="3" eb="5">
      <t>ミノウ</t>
    </rPh>
    <rPh sb="8" eb="10">
      <t>ショウメイ</t>
    </rPh>
    <rPh sb="11" eb="13">
      <t>ノウゼイ</t>
    </rPh>
    <rPh sb="13" eb="16">
      <t>ショウメイショ</t>
    </rPh>
    <rPh sb="26" eb="27">
      <t>カ</t>
    </rPh>
    <rPh sb="28" eb="30">
      <t>ハッコウ</t>
    </rPh>
    <rPh sb="36" eb="37">
      <t>ゲツ</t>
    </rPh>
    <rPh sb="37" eb="39">
      <t>イナイ</t>
    </rPh>
    <rPh sb="43" eb="44">
      <t>カギ</t>
    </rPh>
    <phoneticPr fontId="2"/>
  </si>
  <si>
    <t>福岡県税に未納がない証明（コピー可。発行してから3か月以内のものに限る）</t>
    <rPh sb="0" eb="3">
      <t>フクオカケン</t>
    </rPh>
    <rPh sb="3" eb="4">
      <t>ゼイ</t>
    </rPh>
    <rPh sb="5" eb="7">
      <t>ミノウ</t>
    </rPh>
    <rPh sb="10" eb="12">
      <t>ショウメイ</t>
    </rPh>
    <phoneticPr fontId="2"/>
  </si>
  <si>
    <t>久留米市税に滞納がない証明（コピー可。発行してから3か月以内のものに限る）</t>
    <rPh sb="0" eb="4">
      <t>クルメシ</t>
    </rPh>
    <rPh sb="4" eb="5">
      <t>ゼイ</t>
    </rPh>
    <rPh sb="6" eb="8">
      <t>タイノウ</t>
    </rPh>
    <rPh sb="11" eb="13">
      <t>ショウメイ</t>
    </rPh>
    <phoneticPr fontId="2"/>
  </si>
  <si>
    <t>久留米市税及び国民健康保険料に滞納がない証明（コピー可。発行してから3か月以内のものに限る）</t>
    <rPh sb="0" eb="4">
      <t>クルメシ</t>
    </rPh>
    <rPh sb="4" eb="5">
      <t>ゼイ</t>
    </rPh>
    <rPh sb="5" eb="6">
      <t>オヨ</t>
    </rPh>
    <rPh sb="7" eb="9">
      <t>コクミン</t>
    </rPh>
    <rPh sb="9" eb="11">
      <t>ケンコウ</t>
    </rPh>
    <rPh sb="11" eb="14">
      <t>ホケンリョウ</t>
    </rPh>
    <rPh sb="15" eb="17">
      <t>タイノウ</t>
    </rPh>
    <rPh sb="20" eb="22">
      <t>ショウメイ</t>
    </rPh>
    <phoneticPr fontId="2"/>
  </si>
  <si>
    <t>登記事項証明書（商業登記簿謄本）（コピー可。発行してから3か月以内のものに限る）</t>
    <rPh sb="0" eb="2">
      <t>トウキ</t>
    </rPh>
    <rPh sb="2" eb="4">
      <t>ジコウ</t>
    </rPh>
    <rPh sb="4" eb="7">
      <t>ショウメイショ</t>
    </rPh>
    <rPh sb="8" eb="10">
      <t>ショウギョウ</t>
    </rPh>
    <rPh sb="10" eb="13">
      <t>トウキボ</t>
    </rPh>
    <rPh sb="13" eb="15">
      <t>トウホン</t>
    </rPh>
    <phoneticPr fontId="2"/>
  </si>
  <si>
    <t>本籍のある市町村発行の身分証明書（コピー可。発行してから3か月以内のものに限る）</t>
    <rPh sb="0" eb="2">
      <t>ホンセキ</t>
    </rPh>
    <rPh sb="5" eb="8">
      <t>シチョウソン</t>
    </rPh>
    <rPh sb="8" eb="10">
      <t>ハッコウ</t>
    </rPh>
    <rPh sb="11" eb="13">
      <t>ミブン</t>
    </rPh>
    <rPh sb="13" eb="16">
      <t>ショウメイショ</t>
    </rPh>
    <phoneticPr fontId="2"/>
  </si>
  <si>
    <t>誓約書（実印の捺印が必要）</t>
    <rPh sb="0" eb="3">
      <t>セイヤクショ</t>
    </rPh>
    <rPh sb="4" eb="6">
      <t>ジツイン</t>
    </rPh>
    <rPh sb="7" eb="9">
      <t>ナツイン</t>
    </rPh>
    <rPh sb="10" eb="12">
      <t>ヒツヨウ</t>
    </rPh>
    <phoneticPr fontId="2"/>
  </si>
  <si>
    <t>■この申請に関する連絡担当者(行政書士の方が代理届出する場合は事務所情報)</t>
    <rPh sb="3" eb="5">
      <t>シンセイ</t>
    </rPh>
    <rPh sb="6" eb="7">
      <t>カン</t>
    </rPh>
    <rPh sb="9" eb="11">
      <t>レンラク</t>
    </rPh>
    <rPh sb="11" eb="14">
      <t>タントウシャ</t>
    </rPh>
    <rPh sb="15" eb="17">
      <t>ギョウセイ</t>
    </rPh>
    <rPh sb="17" eb="19">
      <t>ショシ</t>
    </rPh>
    <rPh sb="20" eb="21">
      <t>カタ</t>
    </rPh>
    <rPh sb="22" eb="24">
      <t>ダイリ</t>
    </rPh>
    <rPh sb="24" eb="26">
      <t>トドケデ</t>
    </rPh>
    <rPh sb="28" eb="30">
      <t>バアイ</t>
    </rPh>
    <rPh sb="31" eb="33">
      <t>ジム</t>
    </rPh>
    <rPh sb="33" eb="34">
      <t>ショ</t>
    </rPh>
    <rPh sb="34" eb="36">
      <t>ジョウホウ</t>
    </rPh>
    <phoneticPr fontId="2"/>
  </si>
  <si>
    <t>※数字の間にはハイフンを入力して下さい。市外局番から入力して下さい。</t>
    <rPh sb="1" eb="3">
      <t>スウジ</t>
    </rPh>
    <rPh sb="4" eb="5">
      <t>アイダ</t>
    </rPh>
    <rPh sb="12" eb="14">
      <t>ニュウリョク</t>
    </rPh>
    <rPh sb="16" eb="17">
      <t>クダ</t>
    </rPh>
    <rPh sb="20" eb="22">
      <t>シガイ</t>
    </rPh>
    <rPh sb="22" eb="24">
      <t>キョクバン</t>
    </rPh>
    <rPh sb="26" eb="28">
      <t>ニュウリョク</t>
    </rPh>
    <rPh sb="30" eb="31">
      <t>クダ</t>
    </rPh>
    <phoneticPr fontId="2"/>
  </si>
  <si>
    <t>●</t>
    <phoneticPr fontId="2"/>
  </si>
  <si>
    <t>区分</t>
    <phoneticPr fontId="2"/>
  </si>
  <si>
    <t>受付番号</t>
    <phoneticPr fontId="2"/>
  </si>
  <si>
    <t>業者番号</t>
    <phoneticPr fontId="2"/>
  </si>
  <si>
    <t>過去の申請有無</t>
    <rPh sb="0" eb="2">
      <t>カコ</t>
    </rPh>
    <rPh sb="3" eb="5">
      <t>シンセイ</t>
    </rPh>
    <rPh sb="5" eb="7">
      <t>ウム</t>
    </rPh>
    <phoneticPr fontId="2"/>
  </si>
  <si>
    <t>※入力対象は登記簿に記載されている役員全員（個人事業主の場合は代表者のみ）です。</t>
    <rPh sb="1" eb="3">
      <t>ニュウリョク</t>
    </rPh>
    <rPh sb="3" eb="5">
      <t>タイショウ</t>
    </rPh>
    <rPh sb="6" eb="9">
      <t>トウキボ</t>
    </rPh>
    <rPh sb="10" eb="12">
      <t>キサイ</t>
    </rPh>
    <rPh sb="17" eb="19">
      <t>ヤクイン</t>
    </rPh>
    <rPh sb="19" eb="21">
      <t>ゼンイン</t>
    </rPh>
    <rPh sb="22" eb="24">
      <t>コジン</t>
    </rPh>
    <rPh sb="24" eb="27">
      <t>ジギョウヌシ</t>
    </rPh>
    <rPh sb="28" eb="30">
      <t>バアイ</t>
    </rPh>
    <rPh sb="31" eb="34">
      <t>ダイヒョウシャ</t>
    </rPh>
    <phoneticPr fontId="2"/>
  </si>
  <si>
    <t>申請書実印</t>
    <rPh sb="0" eb="3">
      <t>シンセイショ</t>
    </rPh>
    <rPh sb="3" eb="5">
      <t>ジツイン</t>
    </rPh>
    <phoneticPr fontId="2"/>
  </si>
  <si>
    <t>本社（店）住所</t>
    <rPh sb="0" eb="2">
      <t>ホンシャ</t>
    </rPh>
    <rPh sb="3" eb="4">
      <t>ミセ</t>
    </rPh>
    <rPh sb="5" eb="7">
      <t>ジュウショ</t>
    </rPh>
    <phoneticPr fontId="2"/>
  </si>
  <si>
    <t>商号又は名称</t>
    <rPh sb="0" eb="2">
      <t>ショウゴウ</t>
    </rPh>
    <rPh sb="2" eb="3">
      <t>マタ</t>
    </rPh>
    <rPh sb="4" eb="6">
      <t>メイショウ</t>
    </rPh>
    <phoneticPr fontId="2"/>
  </si>
  <si>
    <t>代表者職名</t>
    <rPh sb="0" eb="3">
      <t>ダイヒョウシャ</t>
    </rPh>
    <rPh sb="3" eb="4">
      <t>ショク</t>
    </rPh>
    <phoneticPr fontId="2"/>
  </si>
  <si>
    <t>代表者（姓）</t>
    <rPh sb="0" eb="3">
      <t>ダイヒョウシャ</t>
    </rPh>
    <rPh sb="4" eb="5">
      <t>セイ</t>
    </rPh>
    <phoneticPr fontId="2"/>
  </si>
  <si>
    <t>代表者（名）</t>
    <rPh sb="0" eb="3">
      <t>ダイヒョウシャ</t>
    </rPh>
    <rPh sb="4" eb="5">
      <t>ナ</t>
    </rPh>
    <phoneticPr fontId="2"/>
  </si>
  <si>
    <t>役職名</t>
    <phoneticPr fontId="2"/>
  </si>
  <si>
    <t>　姓</t>
    <rPh sb="1" eb="2">
      <t>セイ</t>
    </rPh>
    <phoneticPr fontId="2"/>
  </si>
  <si>
    <t>　名</t>
    <phoneticPr fontId="2"/>
  </si>
  <si>
    <t xml:space="preserve">   フリガナ姓</t>
    <phoneticPr fontId="2"/>
  </si>
  <si>
    <t>フリガナ名</t>
    <phoneticPr fontId="2"/>
  </si>
  <si>
    <t>性別</t>
    <phoneticPr fontId="2"/>
  </si>
  <si>
    <t>生年月日</t>
    <phoneticPr fontId="2"/>
  </si>
  <si>
    <t>■申請箇所の所在地</t>
    <rPh sb="6" eb="9">
      <t>ショザイチ</t>
    </rPh>
    <phoneticPr fontId="2"/>
  </si>
  <si>
    <t>■申請箇所</t>
    <phoneticPr fontId="2"/>
  </si>
  <si>
    <t>電話</t>
    <rPh sb="0" eb="2">
      <t>デンワ</t>
    </rPh>
    <phoneticPr fontId="2"/>
  </si>
  <si>
    <t>FAX</t>
    <phoneticPr fontId="2"/>
  </si>
  <si>
    <t>２.役員等調書及び照会承諾書</t>
    <rPh sb="2" eb="4">
      <t>ヤクイン</t>
    </rPh>
    <rPh sb="4" eb="5">
      <t>トウ</t>
    </rPh>
    <rPh sb="5" eb="7">
      <t>チョウショ</t>
    </rPh>
    <rPh sb="7" eb="8">
      <t>オヨ</t>
    </rPh>
    <rPh sb="9" eb="11">
      <t>ショウカイ</t>
    </rPh>
    <rPh sb="11" eb="13">
      <t>ショウダク</t>
    </rPh>
    <rPh sb="13" eb="14">
      <t>ショ</t>
    </rPh>
    <phoneticPr fontId="2"/>
  </si>
  <si>
    <t>（例：クルメケンセツ（全角カナ））</t>
    <rPh sb="1" eb="2">
      <t>レイ</t>
    </rPh>
    <rPh sb="11" eb="13">
      <t>ゼンカク</t>
    </rPh>
    <phoneticPr fontId="2"/>
  </si>
  <si>
    <t>入札・見積に参加し、契約の締結及び必要書類の提出、並びに代金の請求及び受領のために</t>
    <rPh sb="0" eb="2">
      <t>ニュウサツ</t>
    </rPh>
    <rPh sb="3" eb="5">
      <t>ミツ</t>
    </rPh>
    <rPh sb="6" eb="8">
      <t>サンカ</t>
    </rPh>
    <rPh sb="10" eb="12">
      <t>ケイヤク</t>
    </rPh>
    <rPh sb="13" eb="15">
      <t>テイケツ</t>
    </rPh>
    <rPh sb="15" eb="16">
      <t>オヨ</t>
    </rPh>
    <rPh sb="17" eb="19">
      <t>ヒツヨウ</t>
    </rPh>
    <rPh sb="19" eb="21">
      <t>ショルイ</t>
    </rPh>
    <rPh sb="22" eb="24">
      <t>テイシュツ</t>
    </rPh>
    <rPh sb="25" eb="26">
      <t>ナラ</t>
    </rPh>
    <rPh sb="28" eb="30">
      <t>ダイキン</t>
    </rPh>
    <rPh sb="31" eb="33">
      <t>セイキュウ</t>
    </rPh>
    <rPh sb="33" eb="34">
      <t>オヨ</t>
    </rPh>
    <rPh sb="35" eb="37">
      <t>ジュリョウ</t>
    </rPh>
    <phoneticPr fontId="2"/>
  </si>
  <si>
    <t>次の印鑑を使用したいので届け出ます。</t>
    <phoneticPr fontId="2"/>
  </si>
  <si>
    <t>久留米市企業管理者</t>
    <rPh sb="0" eb="3">
      <t>クルメ</t>
    </rPh>
    <rPh sb="3" eb="4">
      <t>シ</t>
    </rPh>
    <rPh sb="4" eb="6">
      <t>キギョウ</t>
    </rPh>
    <rPh sb="6" eb="9">
      <t>カンリシャ</t>
    </rPh>
    <phoneticPr fontId="2"/>
  </si>
  <si>
    <t>殿</t>
    <rPh sb="0" eb="1">
      <t>トノ</t>
    </rPh>
    <phoneticPr fontId="2"/>
  </si>
  <si>
    <t>次の役員等一覧の記載事項については、事実と相違ないことを誓約するとともに、この調書に記載した者について、久留米市が暴力団排除措置を講ずるための</t>
    <phoneticPr fontId="2"/>
  </si>
  <si>
    <t>連携に関する協定書第４条第１項に定める項目に該当するか否かに関し、福岡県久留米警察署に照会することを承諾します。</t>
    <phoneticPr fontId="2"/>
  </si>
  <si>
    <t>■支社（委任先）【申請箇所が支社の場合のみ】</t>
    <rPh sb="9" eb="11">
      <t>シンセイ</t>
    </rPh>
    <rPh sb="11" eb="13">
      <t>カショ</t>
    </rPh>
    <rPh sb="14" eb="16">
      <t>シシャ</t>
    </rPh>
    <rPh sb="17" eb="19">
      <t>バアイ</t>
    </rPh>
    <phoneticPr fontId="2"/>
  </si>
  <si>
    <t>書　留</t>
    <rPh sb="0" eb="1">
      <t>ショ</t>
    </rPh>
    <rPh sb="2" eb="3">
      <t>トメ</t>
    </rPh>
    <phoneticPr fontId="2"/>
  </si>
  <si>
    <t>簡易書留</t>
    <rPh sb="0" eb="1">
      <t>カン</t>
    </rPh>
    <rPh sb="1" eb="2">
      <t>エキ</t>
    </rPh>
    <rPh sb="2" eb="3">
      <t>ショ</t>
    </rPh>
    <rPh sb="3" eb="4">
      <t>トメ</t>
    </rPh>
    <phoneticPr fontId="2"/>
  </si>
  <si>
    <t>※どちらかを実線で囲んでください</t>
    <rPh sb="6" eb="8">
      <t>ジッセン</t>
    </rPh>
    <rPh sb="9" eb="10">
      <t>カコ</t>
    </rPh>
    <phoneticPr fontId="2"/>
  </si>
  <si>
    <t>区分</t>
    <rPh sb="0" eb="2">
      <t>クブン</t>
    </rPh>
    <phoneticPr fontId="2"/>
  </si>
  <si>
    <t>〒８３０－８５２０</t>
    <phoneticPr fontId="2"/>
  </si>
  <si>
    <t>久留米市役所　総務部契約課</t>
    <rPh sb="0" eb="6">
      <t>クルメシヤクショ</t>
    </rPh>
    <rPh sb="7" eb="9">
      <t>ソウム</t>
    </rPh>
    <rPh sb="9" eb="10">
      <t>ブ</t>
    </rPh>
    <rPh sb="10" eb="12">
      <t>ケイヤク</t>
    </rPh>
    <rPh sb="12" eb="13">
      <t>カ</t>
    </rPh>
    <phoneticPr fontId="2"/>
  </si>
  <si>
    <t>必要書類在中　</t>
    <rPh sb="0" eb="2">
      <t>ヒツヨウ</t>
    </rPh>
    <rPh sb="2" eb="4">
      <t>ショルイ</t>
    </rPh>
    <rPh sb="4" eb="6">
      <t>ザイチュウ</t>
    </rPh>
    <phoneticPr fontId="2"/>
  </si>
  <si>
    <t>　　　　　　　　　　　工事チーム　行　</t>
    <rPh sb="11" eb="13">
      <t>コウジ</t>
    </rPh>
    <rPh sb="17" eb="18">
      <t>イ</t>
    </rPh>
    <phoneticPr fontId="2"/>
  </si>
  <si>
    <t>切り取って封筒表面に貼り付けてください</t>
    <rPh sb="0" eb="1">
      <t>キ</t>
    </rPh>
    <rPh sb="2" eb="3">
      <t>ト</t>
    </rPh>
    <rPh sb="5" eb="7">
      <t>フウトウ</t>
    </rPh>
    <rPh sb="7" eb="8">
      <t>オモテ</t>
    </rPh>
    <rPh sb="8" eb="9">
      <t>メン</t>
    </rPh>
    <rPh sb="10" eb="11">
      <t>ハ</t>
    </rPh>
    <rPh sb="12" eb="13">
      <t>ツ</t>
    </rPh>
    <phoneticPr fontId="2"/>
  </si>
  <si>
    <t>※レターパックプラスを利用する場合は、このラベルは貼付せず一緒に封入してください。</t>
    <rPh sb="11" eb="13">
      <t>リヨウ</t>
    </rPh>
    <rPh sb="15" eb="17">
      <t>バアイ</t>
    </rPh>
    <rPh sb="25" eb="27">
      <t>ハリツ</t>
    </rPh>
    <rPh sb="29" eb="31">
      <t>イッショ</t>
    </rPh>
    <rPh sb="32" eb="34">
      <t>フウニュウ</t>
    </rPh>
    <phoneticPr fontId="2"/>
  </si>
  <si>
    <t>切り取って封筒裏面に貼り付けてください</t>
    <rPh sb="0" eb="1">
      <t>キ</t>
    </rPh>
    <rPh sb="2" eb="3">
      <t>ト</t>
    </rPh>
    <rPh sb="5" eb="7">
      <t>フウトウ</t>
    </rPh>
    <rPh sb="7" eb="8">
      <t>ウラ</t>
    </rPh>
    <rPh sb="8" eb="9">
      <t>メン</t>
    </rPh>
    <rPh sb="10" eb="11">
      <t>ハ</t>
    </rPh>
    <rPh sb="12" eb="13">
      <t>ツ</t>
    </rPh>
    <phoneticPr fontId="2"/>
  </si>
  <si>
    <t>差出人</t>
    <rPh sb="0" eb="2">
      <t>サシダシ</t>
    </rPh>
    <rPh sb="2" eb="3">
      <t>ニン</t>
    </rPh>
    <phoneticPr fontId="2"/>
  </si>
  <si>
    <t>申請担当者</t>
    <rPh sb="0" eb="2">
      <t>シンセイ</t>
    </rPh>
    <rPh sb="2" eb="5">
      <t>タントウシャ</t>
    </rPh>
    <phoneticPr fontId="2"/>
  </si>
  <si>
    <t>〒</t>
    <phoneticPr fontId="2"/>
  </si>
  <si>
    <t>久留米市業務委託競争入札参加資格申請書</t>
    <rPh sb="0" eb="4">
      <t>クルメシ</t>
    </rPh>
    <rPh sb="4" eb="6">
      <t>ギョウム</t>
    </rPh>
    <rPh sb="6" eb="8">
      <t>イタク</t>
    </rPh>
    <rPh sb="8" eb="10">
      <t>キョウソウ</t>
    </rPh>
    <rPh sb="10" eb="12">
      <t>ニュウサツ</t>
    </rPh>
    <rPh sb="12" eb="14">
      <t>サンカ</t>
    </rPh>
    <rPh sb="14" eb="16">
      <t>シカク</t>
    </rPh>
    <rPh sb="16" eb="19">
      <t>シンセイショ</t>
    </rPh>
    <phoneticPr fontId="2"/>
  </si>
  <si>
    <t>久留米市の業務委託競争入札に参加したいので、指定の書類を添えて、資格の審査を申請します。</t>
    <rPh sb="0" eb="4">
      <t>クルメシ</t>
    </rPh>
    <rPh sb="5" eb="7">
      <t>ギョウム</t>
    </rPh>
    <rPh sb="7" eb="9">
      <t>イタク</t>
    </rPh>
    <rPh sb="9" eb="11">
      <t>キョウソウ</t>
    </rPh>
    <rPh sb="11" eb="13">
      <t>ニュウサツ</t>
    </rPh>
    <rPh sb="14" eb="16">
      <t>サンカ</t>
    </rPh>
    <rPh sb="22" eb="24">
      <t>シテイ</t>
    </rPh>
    <rPh sb="25" eb="27">
      <t>ショルイ</t>
    </rPh>
    <rPh sb="28" eb="29">
      <t>ソ</t>
    </rPh>
    <rPh sb="32" eb="34">
      <t>シカク</t>
    </rPh>
    <rPh sb="35" eb="37">
      <t>シンサ</t>
    </rPh>
    <rPh sb="38" eb="40">
      <t>シンセイ</t>
    </rPh>
    <phoneticPr fontId="2"/>
  </si>
  <si>
    <t>3.申請業種・人数</t>
    <rPh sb="2" eb="4">
      <t>シンセイ</t>
    </rPh>
    <rPh sb="4" eb="6">
      <t>ギョウシュ</t>
    </rPh>
    <rPh sb="7" eb="9">
      <t>ニンズウ</t>
    </rPh>
    <phoneticPr fontId="2"/>
  </si>
  <si>
    <t>【人数欄について】</t>
    <rPh sb="1" eb="3">
      <t>ニンズウ</t>
    </rPh>
    <rPh sb="3" eb="4">
      <t>ラン</t>
    </rPh>
    <phoneticPr fontId="2"/>
  </si>
  <si>
    <t>（A)　社内で久留米市が発注する業務に従事可能な有資格者の人数</t>
    <rPh sb="4" eb="6">
      <t>シャナイ</t>
    </rPh>
    <rPh sb="7" eb="11">
      <t>クルメシ</t>
    </rPh>
    <rPh sb="12" eb="14">
      <t>ハッチュウ</t>
    </rPh>
    <rPh sb="16" eb="18">
      <t>ギョウム</t>
    </rPh>
    <rPh sb="19" eb="21">
      <t>ジュウジ</t>
    </rPh>
    <rPh sb="21" eb="23">
      <t>カノウ</t>
    </rPh>
    <rPh sb="24" eb="28">
      <t>ユウシカクシャ</t>
    </rPh>
    <rPh sb="29" eb="31">
      <t>ニンズウ</t>
    </rPh>
    <phoneticPr fontId="2"/>
  </si>
  <si>
    <t>（B)　市内及び準市内業者に該当する場合で、上記（A)の有資格者数のうち、久留米市内の事業所に所属する有資格者の人数</t>
    <rPh sb="22" eb="24">
      <t>ジョウキ</t>
    </rPh>
    <rPh sb="28" eb="32">
      <t>ユウシカクシャ</t>
    </rPh>
    <rPh sb="32" eb="33">
      <t>スウ</t>
    </rPh>
    <rPh sb="37" eb="42">
      <t>クルメシナイ</t>
    </rPh>
    <rPh sb="43" eb="46">
      <t>ジギョウショ</t>
    </rPh>
    <rPh sb="47" eb="49">
      <t>ショゾク</t>
    </rPh>
    <rPh sb="51" eb="55">
      <t>ユウシカクシャ</t>
    </rPh>
    <rPh sb="56" eb="58">
      <t>ニンズウ</t>
    </rPh>
    <phoneticPr fontId="2"/>
  </si>
  <si>
    <t>（C)　市内及び準市内業者に該当する場合で、上記（B)有資格者以外でその業務に従事する人数</t>
    <rPh sb="4" eb="6">
      <t>シナイ</t>
    </rPh>
    <rPh sb="6" eb="7">
      <t>オヨ</t>
    </rPh>
    <rPh sb="8" eb="9">
      <t>ジュン</t>
    </rPh>
    <rPh sb="9" eb="10">
      <t>シ</t>
    </rPh>
    <rPh sb="10" eb="11">
      <t>ナイ</t>
    </rPh>
    <rPh sb="11" eb="13">
      <t>ギョウシャ</t>
    </rPh>
    <rPh sb="14" eb="16">
      <t>ガイトウ</t>
    </rPh>
    <rPh sb="18" eb="20">
      <t>バアイ</t>
    </rPh>
    <rPh sb="22" eb="24">
      <t>ジョウキ</t>
    </rPh>
    <rPh sb="27" eb="31">
      <t>ユウシカクシャ</t>
    </rPh>
    <rPh sb="31" eb="33">
      <t>イガイ</t>
    </rPh>
    <rPh sb="36" eb="38">
      <t>ギョウム</t>
    </rPh>
    <rPh sb="39" eb="41">
      <t>ジュウジ</t>
    </rPh>
    <rPh sb="43" eb="45">
      <t>ニンズウ</t>
    </rPh>
    <phoneticPr fontId="2"/>
  </si>
  <si>
    <t>申請業種</t>
    <rPh sb="0" eb="2">
      <t>シンセイ</t>
    </rPh>
    <rPh sb="2" eb="4">
      <t>ギョウシュ</t>
    </rPh>
    <phoneticPr fontId="2"/>
  </si>
  <si>
    <t>有資格者の資格名称</t>
    <rPh sb="0" eb="4">
      <t>ユウシカクシャ</t>
    </rPh>
    <rPh sb="5" eb="7">
      <t>シカク</t>
    </rPh>
    <rPh sb="7" eb="9">
      <t>メイショウ</t>
    </rPh>
    <phoneticPr fontId="2"/>
  </si>
  <si>
    <t>久留米市内の事業所所属</t>
    <rPh sb="0" eb="5">
      <t>クルメシナイ</t>
    </rPh>
    <rPh sb="6" eb="9">
      <t>ジギョウショ</t>
    </rPh>
    <rPh sb="9" eb="11">
      <t>ショゾク</t>
    </rPh>
    <phoneticPr fontId="2"/>
  </si>
  <si>
    <t>（B)
有資格者数</t>
    <rPh sb="4" eb="8">
      <t>ユウシカクシャ</t>
    </rPh>
    <rPh sb="8" eb="9">
      <t>スウ</t>
    </rPh>
    <phoneticPr fontId="2"/>
  </si>
  <si>
    <t>（C)
（B)を除く
業務従事者数</t>
    <rPh sb="8" eb="9">
      <t>ノゾ</t>
    </rPh>
    <rPh sb="11" eb="13">
      <t>ギョウム</t>
    </rPh>
    <rPh sb="13" eb="16">
      <t>ジュウジシャ</t>
    </rPh>
    <rPh sb="16" eb="17">
      <t>スウ</t>
    </rPh>
    <phoneticPr fontId="2"/>
  </si>
  <si>
    <t>2001　測量</t>
    <rPh sb="5" eb="7">
      <t>ソクリョウ</t>
    </rPh>
    <phoneticPr fontId="2"/>
  </si>
  <si>
    <t>（A)
従事可能な
有資格者数
【（B)を含む】</t>
    <rPh sb="4" eb="6">
      <t>ジュウジ</t>
    </rPh>
    <rPh sb="6" eb="8">
      <t>カノウ</t>
    </rPh>
    <rPh sb="10" eb="14">
      <t>ユウシカクシャ</t>
    </rPh>
    <rPh sb="14" eb="15">
      <t>スウ</t>
    </rPh>
    <rPh sb="21" eb="22">
      <t>フク</t>
    </rPh>
    <phoneticPr fontId="2"/>
  </si>
  <si>
    <t>2101　下水道設計</t>
    <rPh sb="5" eb="8">
      <t>ゲスイドウ</t>
    </rPh>
    <rPh sb="8" eb="10">
      <t>セッケイ</t>
    </rPh>
    <phoneticPr fontId="2"/>
  </si>
  <si>
    <t>2102　道路設計</t>
    <rPh sb="5" eb="7">
      <t>ドウロ</t>
    </rPh>
    <rPh sb="7" eb="9">
      <t>セッケイ</t>
    </rPh>
    <phoneticPr fontId="2"/>
  </si>
  <si>
    <t>2103　河川設計</t>
    <rPh sb="5" eb="7">
      <t>カセン</t>
    </rPh>
    <rPh sb="7" eb="9">
      <t>セッケイ</t>
    </rPh>
    <phoneticPr fontId="2"/>
  </si>
  <si>
    <t>2104　農業土木設計</t>
    <rPh sb="5" eb="7">
      <t>ノウギョウ</t>
    </rPh>
    <rPh sb="7" eb="9">
      <t>ドボク</t>
    </rPh>
    <rPh sb="9" eb="11">
      <t>セッケイ</t>
    </rPh>
    <phoneticPr fontId="2"/>
  </si>
  <si>
    <t>2105　造園設計</t>
    <rPh sb="5" eb="7">
      <t>ゾウエン</t>
    </rPh>
    <rPh sb="7" eb="9">
      <t>セッケイ</t>
    </rPh>
    <phoneticPr fontId="2"/>
  </si>
  <si>
    <t>測量士</t>
    <rPh sb="0" eb="2">
      <t>ソクリョウ</t>
    </rPh>
    <rPh sb="2" eb="3">
      <t>シ</t>
    </rPh>
    <phoneticPr fontId="2"/>
  </si>
  <si>
    <t>技術士及び認定技術管理者（下水道部門の関連部門）</t>
    <rPh sb="0" eb="2">
      <t>ギジュツ</t>
    </rPh>
    <rPh sb="2" eb="3">
      <t>シ</t>
    </rPh>
    <rPh sb="3" eb="4">
      <t>オヨ</t>
    </rPh>
    <rPh sb="5" eb="7">
      <t>ニンテイ</t>
    </rPh>
    <rPh sb="7" eb="9">
      <t>ギジュツ</t>
    </rPh>
    <rPh sb="9" eb="11">
      <t>カンリ</t>
    </rPh>
    <rPh sb="11" eb="12">
      <t>シャ</t>
    </rPh>
    <rPh sb="13" eb="16">
      <t>ゲスイドウ</t>
    </rPh>
    <rPh sb="16" eb="18">
      <t>ブモン</t>
    </rPh>
    <rPh sb="19" eb="21">
      <t>カンレン</t>
    </rPh>
    <rPh sb="21" eb="23">
      <t>ブモン</t>
    </rPh>
    <phoneticPr fontId="2"/>
  </si>
  <si>
    <t>申請
区分</t>
    <rPh sb="0" eb="2">
      <t>シンセイ</t>
    </rPh>
    <rPh sb="3" eb="5">
      <t>クブン</t>
    </rPh>
    <phoneticPr fontId="2"/>
  </si>
  <si>
    <t>RCCM（下水道部門の関連部門）</t>
    <rPh sb="5" eb="8">
      <t>ゲスイドウ</t>
    </rPh>
    <rPh sb="8" eb="10">
      <t>ブモン</t>
    </rPh>
    <rPh sb="11" eb="13">
      <t>カンレン</t>
    </rPh>
    <rPh sb="13" eb="15">
      <t>ブモン</t>
    </rPh>
    <phoneticPr fontId="2"/>
  </si>
  <si>
    <t>技術士及び認定技術管理者（道路部門の関連部門）</t>
    <rPh sb="0" eb="2">
      <t>ギジュツ</t>
    </rPh>
    <rPh sb="2" eb="3">
      <t>シ</t>
    </rPh>
    <rPh sb="3" eb="4">
      <t>オヨ</t>
    </rPh>
    <rPh sb="5" eb="7">
      <t>ニンテイ</t>
    </rPh>
    <rPh sb="7" eb="9">
      <t>ギジュツ</t>
    </rPh>
    <rPh sb="9" eb="11">
      <t>カンリ</t>
    </rPh>
    <rPh sb="11" eb="12">
      <t>シャ</t>
    </rPh>
    <rPh sb="13" eb="15">
      <t>ドウロ</t>
    </rPh>
    <rPh sb="15" eb="17">
      <t>ブモン</t>
    </rPh>
    <rPh sb="18" eb="20">
      <t>カンレン</t>
    </rPh>
    <rPh sb="20" eb="22">
      <t>ブモン</t>
    </rPh>
    <phoneticPr fontId="2"/>
  </si>
  <si>
    <t>RCCM（道路部門の関連部門）</t>
    <rPh sb="5" eb="7">
      <t>ドウロ</t>
    </rPh>
    <rPh sb="7" eb="9">
      <t>ブモン</t>
    </rPh>
    <rPh sb="10" eb="12">
      <t>カンレン</t>
    </rPh>
    <rPh sb="12" eb="14">
      <t>ブモン</t>
    </rPh>
    <phoneticPr fontId="2"/>
  </si>
  <si>
    <t>技術士及び認定技術管理者（河川部門の関連部門）</t>
    <rPh sb="0" eb="2">
      <t>ギジュツ</t>
    </rPh>
    <rPh sb="2" eb="3">
      <t>シ</t>
    </rPh>
    <rPh sb="3" eb="4">
      <t>オヨ</t>
    </rPh>
    <rPh sb="5" eb="7">
      <t>ニンテイ</t>
    </rPh>
    <rPh sb="7" eb="9">
      <t>ギジュツ</t>
    </rPh>
    <rPh sb="9" eb="11">
      <t>カンリ</t>
    </rPh>
    <rPh sb="11" eb="12">
      <t>シャ</t>
    </rPh>
    <rPh sb="13" eb="15">
      <t>カセン</t>
    </rPh>
    <rPh sb="15" eb="17">
      <t>ブモン</t>
    </rPh>
    <rPh sb="18" eb="20">
      <t>カンレン</t>
    </rPh>
    <rPh sb="20" eb="22">
      <t>ブモン</t>
    </rPh>
    <phoneticPr fontId="2"/>
  </si>
  <si>
    <t>RCCM（河川部門の関連部門）</t>
    <rPh sb="5" eb="7">
      <t>カセン</t>
    </rPh>
    <rPh sb="7" eb="9">
      <t>ブモン</t>
    </rPh>
    <rPh sb="10" eb="12">
      <t>カンレン</t>
    </rPh>
    <rPh sb="12" eb="14">
      <t>ブモン</t>
    </rPh>
    <phoneticPr fontId="2"/>
  </si>
  <si>
    <t>技術士及び認定技術管理者（農業土木部門の関連部門）</t>
    <rPh sb="0" eb="2">
      <t>ギジュツ</t>
    </rPh>
    <rPh sb="2" eb="3">
      <t>シ</t>
    </rPh>
    <rPh sb="3" eb="4">
      <t>オヨ</t>
    </rPh>
    <rPh sb="5" eb="7">
      <t>ニンテイ</t>
    </rPh>
    <rPh sb="7" eb="9">
      <t>ギジュツ</t>
    </rPh>
    <rPh sb="9" eb="11">
      <t>カンリ</t>
    </rPh>
    <rPh sb="11" eb="12">
      <t>シャ</t>
    </rPh>
    <rPh sb="13" eb="15">
      <t>ノウギョウ</t>
    </rPh>
    <rPh sb="15" eb="17">
      <t>ドボク</t>
    </rPh>
    <rPh sb="17" eb="19">
      <t>ブモン</t>
    </rPh>
    <rPh sb="20" eb="22">
      <t>カンレン</t>
    </rPh>
    <rPh sb="22" eb="24">
      <t>ブモン</t>
    </rPh>
    <phoneticPr fontId="2"/>
  </si>
  <si>
    <t>RCCM（農業土木部門の関連部門）</t>
    <rPh sb="5" eb="7">
      <t>ノウギョウ</t>
    </rPh>
    <rPh sb="7" eb="9">
      <t>ドボク</t>
    </rPh>
    <rPh sb="9" eb="11">
      <t>ブモン</t>
    </rPh>
    <rPh sb="12" eb="14">
      <t>カンレン</t>
    </rPh>
    <rPh sb="14" eb="16">
      <t>ブモン</t>
    </rPh>
    <phoneticPr fontId="2"/>
  </si>
  <si>
    <t>技術士及び認定技術管理者（造園部門の関連部門）</t>
    <rPh sb="0" eb="2">
      <t>ギジュツ</t>
    </rPh>
    <rPh sb="2" eb="3">
      <t>シ</t>
    </rPh>
    <rPh sb="3" eb="4">
      <t>オヨ</t>
    </rPh>
    <rPh sb="5" eb="7">
      <t>ニンテイ</t>
    </rPh>
    <rPh sb="7" eb="9">
      <t>ギジュツ</t>
    </rPh>
    <rPh sb="9" eb="11">
      <t>カンリ</t>
    </rPh>
    <rPh sb="11" eb="12">
      <t>シャ</t>
    </rPh>
    <rPh sb="13" eb="15">
      <t>ゾウエン</t>
    </rPh>
    <rPh sb="15" eb="17">
      <t>ブモン</t>
    </rPh>
    <rPh sb="18" eb="20">
      <t>カンレン</t>
    </rPh>
    <rPh sb="20" eb="22">
      <t>ブモン</t>
    </rPh>
    <phoneticPr fontId="2"/>
  </si>
  <si>
    <t>RCCM（造園部門の関連部門）</t>
    <rPh sb="5" eb="7">
      <t>ゾウエン</t>
    </rPh>
    <rPh sb="7" eb="9">
      <t>ブモン</t>
    </rPh>
    <rPh sb="10" eb="12">
      <t>カンレン</t>
    </rPh>
    <rPh sb="12" eb="14">
      <t>ブモン</t>
    </rPh>
    <phoneticPr fontId="2"/>
  </si>
  <si>
    <t>2106　上水道設計</t>
    <rPh sb="5" eb="8">
      <t>ジョウスイドウ</t>
    </rPh>
    <rPh sb="8" eb="10">
      <t>セッケイ</t>
    </rPh>
    <phoneticPr fontId="2"/>
  </si>
  <si>
    <t>技術士及び認定技術管理者（上水道部門の関連部門）</t>
    <rPh sb="0" eb="2">
      <t>ギジュツ</t>
    </rPh>
    <rPh sb="2" eb="3">
      <t>シ</t>
    </rPh>
    <rPh sb="3" eb="4">
      <t>オヨ</t>
    </rPh>
    <rPh sb="5" eb="7">
      <t>ニンテイ</t>
    </rPh>
    <rPh sb="7" eb="9">
      <t>ギジュツ</t>
    </rPh>
    <rPh sb="9" eb="11">
      <t>カンリ</t>
    </rPh>
    <rPh sb="11" eb="12">
      <t>シャ</t>
    </rPh>
    <rPh sb="13" eb="16">
      <t>ジョウスイドウ</t>
    </rPh>
    <rPh sb="15" eb="16">
      <t>ドウ</t>
    </rPh>
    <rPh sb="16" eb="18">
      <t>ブモン</t>
    </rPh>
    <rPh sb="19" eb="21">
      <t>カンレン</t>
    </rPh>
    <rPh sb="21" eb="23">
      <t>ブモン</t>
    </rPh>
    <phoneticPr fontId="2"/>
  </si>
  <si>
    <t>RCCM（上水道部門の関連部門）</t>
    <rPh sb="5" eb="8">
      <t>ジョウスイドウ</t>
    </rPh>
    <rPh sb="8" eb="10">
      <t>ブモン</t>
    </rPh>
    <rPh sb="11" eb="13">
      <t>カンレン</t>
    </rPh>
    <rPh sb="13" eb="15">
      <t>ブモン</t>
    </rPh>
    <phoneticPr fontId="2"/>
  </si>
  <si>
    <t>2107　都市計画設計</t>
    <rPh sb="5" eb="7">
      <t>トシ</t>
    </rPh>
    <rPh sb="7" eb="9">
      <t>ケイカク</t>
    </rPh>
    <rPh sb="9" eb="11">
      <t>セッケイ</t>
    </rPh>
    <phoneticPr fontId="2"/>
  </si>
  <si>
    <t>技術士及び認定技術管理者（都市計画部門の関連部門）</t>
    <rPh sb="0" eb="2">
      <t>ギジュツ</t>
    </rPh>
    <rPh sb="2" eb="3">
      <t>シ</t>
    </rPh>
    <rPh sb="3" eb="4">
      <t>オヨ</t>
    </rPh>
    <rPh sb="5" eb="7">
      <t>ニンテイ</t>
    </rPh>
    <rPh sb="7" eb="9">
      <t>ギジュツ</t>
    </rPh>
    <rPh sb="9" eb="11">
      <t>カンリ</t>
    </rPh>
    <rPh sb="11" eb="12">
      <t>シャ</t>
    </rPh>
    <rPh sb="13" eb="15">
      <t>トシ</t>
    </rPh>
    <rPh sb="15" eb="17">
      <t>ケイカク</t>
    </rPh>
    <rPh sb="17" eb="19">
      <t>ブモン</t>
    </rPh>
    <rPh sb="20" eb="22">
      <t>カンレン</t>
    </rPh>
    <rPh sb="22" eb="24">
      <t>ブモン</t>
    </rPh>
    <phoneticPr fontId="2"/>
  </si>
  <si>
    <t>RCCM（都市計画部門の関連部門）</t>
    <rPh sb="5" eb="7">
      <t>トシ</t>
    </rPh>
    <rPh sb="7" eb="9">
      <t>ケイカク</t>
    </rPh>
    <rPh sb="9" eb="11">
      <t>ブモン</t>
    </rPh>
    <rPh sb="12" eb="14">
      <t>カンレン</t>
    </rPh>
    <rPh sb="14" eb="16">
      <t>ブモン</t>
    </rPh>
    <phoneticPr fontId="2"/>
  </si>
  <si>
    <t>技術士及び認定技術管理者（鋼構造部門の関連部門）</t>
    <rPh sb="0" eb="2">
      <t>ギジュツ</t>
    </rPh>
    <rPh sb="2" eb="3">
      <t>シ</t>
    </rPh>
    <rPh sb="3" eb="4">
      <t>オヨ</t>
    </rPh>
    <rPh sb="5" eb="7">
      <t>ニンテイ</t>
    </rPh>
    <rPh sb="7" eb="9">
      <t>ギジュツ</t>
    </rPh>
    <rPh sb="9" eb="11">
      <t>カンリ</t>
    </rPh>
    <rPh sb="11" eb="12">
      <t>シャ</t>
    </rPh>
    <rPh sb="13" eb="16">
      <t>コウコウゾウ</t>
    </rPh>
    <rPh sb="16" eb="18">
      <t>ブモン</t>
    </rPh>
    <rPh sb="19" eb="21">
      <t>カンレン</t>
    </rPh>
    <rPh sb="21" eb="23">
      <t>ブモン</t>
    </rPh>
    <phoneticPr fontId="2"/>
  </si>
  <si>
    <t>RCCM（鋼構造部門の関連部門）</t>
    <rPh sb="5" eb="8">
      <t>コウコウゾウ</t>
    </rPh>
    <rPh sb="8" eb="10">
      <t>ブモン</t>
    </rPh>
    <rPh sb="11" eb="13">
      <t>カンレン</t>
    </rPh>
    <rPh sb="13" eb="15">
      <t>ブモン</t>
    </rPh>
    <phoneticPr fontId="2"/>
  </si>
  <si>
    <t>2108　鋼構造設計</t>
    <rPh sb="5" eb="8">
      <t>コウコウゾウ</t>
    </rPh>
    <rPh sb="8" eb="10">
      <t>セッケイ</t>
    </rPh>
    <phoneticPr fontId="2"/>
  </si>
  <si>
    <t>2109　その他設計</t>
    <rPh sb="7" eb="8">
      <t>タ</t>
    </rPh>
    <rPh sb="8" eb="10">
      <t>セッケイ</t>
    </rPh>
    <phoneticPr fontId="2"/>
  </si>
  <si>
    <t>技術士及び認定技術管理者（当該部門の関連部門）</t>
    <rPh sb="0" eb="2">
      <t>ギジュツ</t>
    </rPh>
    <rPh sb="2" eb="3">
      <t>シ</t>
    </rPh>
    <rPh sb="3" eb="4">
      <t>オヨ</t>
    </rPh>
    <rPh sb="5" eb="7">
      <t>ニンテイ</t>
    </rPh>
    <rPh sb="7" eb="9">
      <t>ギジュツ</t>
    </rPh>
    <rPh sb="9" eb="11">
      <t>カンリ</t>
    </rPh>
    <rPh sb="11" eb="12">
      <t>シャ</t>
    </rPh>
    <rPh sb="13" eb="15">
      <t>トウガイ</t>
    </rPh>
    <rPh sb="15" eb="17">
      <t>ブモン</t>
    </rPh>
    <rPh sb="18" eb="20">
      <t>カンレン</t>
    </rPh>
    <rPh sb="20" eb="22">
      <t>ブモン</t>
    </rPh>
    <phoneticPr fontId="2"/>
  </si>
  <si>
    <t>RCCM（当該造部門の関連部門）</t>
    <rPh sb="5" eb="7">
      <t>トウガイ</t>
    </rPh>
    <rPh sb="7" eb="8">
      <t>ヅクリ</t>
    </rPh>
    <rPh sb="8" eb="10">
      <t>ブモン</t>
    </rPh>
    <rPh sb="11" eb="13">
      <t>カンレン</t>
    </rPh>
    <rPh sb="13" eb="15">
      <t>ブモン</t>
    </rPh>
    <phoneticPr fontId="2"/>
  </si>
  <si>
    <t>2201　建築設計</t>
    <rPh sb="5" eb="7">
      <t>ケンチク</t>
    </rPh>
    <rPh sb="7" eb="9">
      <t>セッケイ</t>
    </rPh>
    <phoneticPr fontId="2"/>
  </si>
  <si>
    <t>一級建築士</t>
    <rPh sb="0" eb="2">
      <t>イッキュウ</t>
    </rPh>
    <rPh sb="2" eb="5">
      <t>ケンチクシ</t>
    </rPh>
    <phoneticPr fontId="2"/>
  </si>
  <si>
    <t>二級建築士</t>
    <rPh sb="0" eb="2">
      <t>ニキュウ</t>
    </rPh>
    <rPh sb="2" eb="5">
      <t>ケンチクシ</t>
    </rPh>
    <phoneticPr fontId="2"/>
  </si>
  <si>
    <t>2301　電気設備設計</t>
    <rPh sb="5" eb="7">
      <t>デンキ</t>
    </rPh>
    <rPh sb="7" eb="9">
      <t>セツビ</t>
    </rPh>
    <rPh sb="9" eb="11">
      <t>セッケイ</t>
    </rPh>
    <phoneticPr fontId="2"/>
  </si>
  <si>
    <t>建築設備士</t>
    <rPh sb="0" eb="2">
      <t>ケンチク</t>
    </rPh>
    <rPh sb="2" eb="4">
      <t>セツビ</t>
    </rPh>
    <rPh sb="4" eb="5">
      <t>シ</t>
    </rPh>
    <phoneticPr fontId="2"/>
  </si>
  <si>
    <t>設備設計一級建築士</t>
    <rPh sb="0" eb="2">
      <t>セツビ</t>
    </rPh>
    <rPh sb="2" eb="4">
      <t>セッケイ</t>
    </rPh>
    <rPh sb="4" eb="6">
      <t>イッキュウ</t>
    </rPh>
    <rPh sb="6" eb="9">
      <t>ケンチクシ</t>
    </rPh>
    <phoneticPr fontId="2"/>
  </si>
  <si>
    <t>2302　機械設備設計</t>
    <rPh sb="5" eb="7">
      <t>キカイ</t>
    </rPh>
    <rPh sb="7" eb="9">
      <t>セツビ</t>
    </rPh>
    <rPh sb="9" eb="11">
      <t>セッケイ</t>
    </rPh>
    <phoneticPr fontId="2"/>
  </si>
  <si>
    <t>2401　地質調査</t>
    <rPh sb="5" eb="7">
      <t>チシツ</t>
    </rPh>
    <rPh sb="7" eb="9">
      <t>チョウサ</t>
    </rPh>
    <phoneticPr fontId="2"/>
  </si>
  <si>
    <t>2501　補償コンサルタント</t>
    <rPh sb="5" eb="7">
      <t>ホショウ</t>
    </rPh>
    <phoneticPr fontId="2"/>
  </si>
  <si>
    <t>技術士及び認定技術管理者【建設部門（土質及び基礎）、
応用物理学部門（地質）、
総合技術監理部門（建設-土質及び基礎、応用理学-地質）】</t>
    <rPh sb="0" eb="2">
      <t>ギジュツ</t>
    </rPh>
    <rPh sb="2" eb="3">
      <t>シ</t>
    </rPh>
    <rPh sb="3" eb="4">
      <t>オヨ</t>
    </rPh>
    <rPh sb="5" eb="7">
      <t>ニンテイ</t>
    </rPh>
    <rPh sb="7" eb="9">
      <t>ギジュツ</t>
    </rPh>
    <rPh sb="9" eb="12">
      <t>カンリシャ</t>
    </rPh>
    <rPh sb="13" eb="15">
      <t>ケンセツ</t>
    </rPh>
    <rPh sb="15" eb="17">
      <t>ブモン</t>
    </rPh>
    <rPh sb="18" eb="20">
      <t>ドシツ</t>
    </rPh>
    <rPh sb="20" eb="21">
      <t>オヨ</t>
    </rPh>
    <rPh sb="22" eb="24">
      <t>キソ</t>
    </rPh>
    <rPh sb="27" eb="29">
      <t>オウヨウ</t>
    </rPh>
    <rPh sb="29" eb="31">
      <t>ブツリ</t>
    </rPh>
    <rPh sb="31" eb="32">
      <t>ガク</t>
    </rPh>
    <rPh sb="32" eb="34">
      <t>ブモン</t>
    </rPh>
    <rPh sb="35" eb="37">
      <t>チシツ</t>
    </rPh>
    <rPh sb="40" eb="42">
      <t>ソウゴウ</t>
    </rPh>
    <rPh sb="42" eb="44">
      <t>ギジュツ</t>
    </rPh>
    <rPh sb="44" eb="46">
      <t>カンリ</t>
    </rPh>
    <rPh sb="46" eb="47">
      <t>ブ</t>
    </rPh>
    <rPh sb="47" eb="48">
      <t>モン</t>
    </rPh>
    <rPh sb="49" eb="51">
      <t>ケンセツ</t>
    </rPh>
    <rPh sb="52" eb="54">
      <t>ドシツ</t>
    </rPh>
    <rPh sb="54" eb="55">
      <t>オヨ</t>
    </rPh>
    <rPh sb="56" eb="58">
      <t>キソ</t>
    </rPh>
    <rPh sb="59" eb="61">
      <t>オウヨウ</t>
    </rPh>
    <rPh sb="61" eb="63">
      <t>リガク</t>
    </rPh>
    <rPh sb="64" eb="66">
      <t>チシツ</t>
    </rPh>
    <phoneticPr fontId="2"/>
  </si>
  <si>
    <t>RCCM（地質、土質及び基礎）</t>
    <rPh sb="5" eb="7">
      <t>チシツ</t>
    </rPh>
    <rPh sb="8" eb="10">
      <t>ドシツ</t>
    </rPh>
    <rPh sb="10" eb="11">
      <t>オヨ</t>
    </rPh>
    <rPh sb="12" eb="14">
      <t>キソ</t>
    </rPh>
    <phoneticPr fontId="2"/>
  </si>
  <si>
    <t>地質調査技士</t>
    <rPh sb="0" eb="2">
      <t>チシツ</t>
    </rPh>
    <rPh sb="2" eb="4">
      <t>チョウサ</t>
    </rPh>
    <rPh sb="4" eb="6">
      <t>ギシ</t>
    </rPh>
    <phoneticPr fontId="2"/>
  </si>
  <si>
    <t>補償業務管理士</t>
    <rPh sb="0" eb="2">
      <t>ホショウ</t>
    </rPh>
    <rPh sb="2" eb="4">
      <t>ギョウム</t>
    </rPh>
    <rPh sb="4" eb="6">
      <t>カンリ</t>
    </rPh>
    <rPh sb="6" eb="7">
      <t>シ</t>
    </rPh>
    <phoneticPr fontId="2"/>
  </si>
  <si>
    <t>補償コンサルタント登録規程第３条第１項イに基づく
実務経験を有する者</t>
    <rPh sb="0" eb="2">
      <t>ホショウ</t>
    </rPh>
    <rPh sb="9" eb="11">
      <t>トウロク</t>
    </rPh>
    <rPh sb="11" eb="13">
      <t>キテイ</t>
    </rPh>
    <rPh sb="13" eb="14">
      <t>ダイ</t>
    </rPh>
    <rPh sb="15" eb="16">
      <t>ジョウ</t>
    </rPh>
    <rPh sb="16" eb="17">
      <t>ダイ</t>
    </rPh>
    <rPh sb="18" eb="19">
      <t>コウ</t>
    </rPh>
    <rPh sb="21" eb="22">
      <t>モト</t>
    </rPh>
    <rPh sb="25" eb="27">
      <t>ジツム</t>
    </rPh>
    <rPh sb="27" eb="29">
      <t>ケイケン</t>
    </rPh>
    <rPh sb="30" eb="31">
      <t>ユウ</t>
    </rPh>
    <rPh sb="33" eb="34">
      <t>モノ</t>
    </rPh>
    <phoneticPr fontId="2"/>
  </si>
  <si>
    <t>2502　土地家屋調査</t>
    <rPh sb="5" eb="7">
      <t>トチ</t>
    </rPh>
    <rPh sb="7" eb="9">
      <t>カオク</t>
    </rPh>
    <rPh sb="9" eb="11">
      <t>チョウサ</t>
    </rPh>
    <phoneticPr fontId="2"/>
  </si>
  <si>
    <t>土地家屋調査士</t>
    <rPh sb="0" eb="2">
      <t>トチ</t>
    </rPh>
    <rPh sb="2" eb="4">
      <t>カオク</t>
    </rPh>
    <rPh sb="4" eb="6">
      <t>チョウサ</t>
    </rPh>
    <rPh sb="6" eb="7">
      <t>シ</t>
    </rPh>
    <phoneticPr fontId="2"/>
  </si>
  <si>
    <t>2503　不動産鑑定士</t>
    <rPh sb="5" eb="8">
      <t>フドウサン</t>
    </rPh>
    <rPh sb="8" eb="10">
      <t>カンテイ</t>
    </rPh>
    <rPh sb="10" eb="11">
      <t>シ</t>
    </rPh>
    <phoneticPr fontId="2"/>
  </si>
  <si>
    <t>不動産鑑定士</t>
    <rPh sb="0" eb="3">
      <t>フドウサン</t>
    </rPh>
    <rPh sb="3" eb="6">
      <t>カンテイシ</t>
    </rPh>
    <phoneticPr fontId="2"/>
  </si>
  <si>
    <t>※申請業種の続きです。</t>
    <rPh sb="1" eb="3">
      <t>シンセイ</t>
    </rPh>
    <rPh sb="3" eb="5">
      <t>ギョウシュ</t>
    </rPh>
    <rPh sb="6" eb="7">
      <t>ツヅ</t>
    </rPh>
    <phoneticPr fontId="2"/>
  </si>
  <si>
    <t>3001　環境計量</t>
    <rPh sb="5" eb="7">
      <t>カンキョウ</t>
    </rPh>
    <rPh sb="7" eb="9">
      <t>ケイリョウ</t>
    </rPh>
    <phoneticPr fontId="2"/>
  </si>
  <si>
    <t>環境計量士（騒音・振動、濃度）</t>
    <rPh sb="0" eb="2">
      <t>カンキョウ</t>
    </rPh>
    <rPh sb="2" eb="5">
      <t>ケイリョウシ</t>
    </rPh>
    <rPh sb="6" eb="8">
      <t>ソウオン</t>
    </rPh>
    <rPh sb="9" eb="11">
      <t>シンドウ</t>
    </rPh>
    <rPh sb="12" eb="14">
      <t>ノウド</t>
    </rPh>
    <phoneticPr fontId="2"/>
  </si>
  <si>
    <t>3401　建物清掃</t>
    <rPh sb="5" eb="7">
      <t>タテモノ</t>
    </rPh>
    <rPh sb="7" eb="9">
      <t>セイソウ</t>
    </rPh>
    <phoneticPr fontId="2"/>
  </si>
  <si>
    <t>ビルクリーニング技能士</t>
    <rPh sb="8" eb="11">
      <t>ギノウシ</t>
    </rPh>
    <phoneticPr fontId="2"/>
  </si>
  <si>
    <t>ビル設備管理技能士</t>
    <rPh sb="2" eb="4">
      <t>セツビ</t>
    </rPh>
    <rPh sb="4" eb="6">
      <t>カンリ</t>
    </rPh>
    <rPh sb="6" eb="9">
      <t>ギノウシ</t>
    </rPh>
    <phoneticPr fontId="2"/>
  </si>
  <si>
    <t>3402　その他測定検査</t>
    <rPh sb="7" eb="8">
      <t>タ</t>
    </rPh>
    <rPh sb="8" eb="10">
      <t>ソクテイ</t>
    </rPh>
    <rPh sb="10" eb="12">
      <t>ケンサ</t>
    </rPh>
    <phoneticPr fontId="2"/>
  </si>
  <si>
    <t>空気環境測定実施者</t>
    <rPh sb="0" eb="2">
      <t>クウキ</t>
    </rPh>
    <rPh sb="2" eb="4">
      <t>カンキョウ</t>
    </rPh>
    <rPh sb="4" eb="6">
      <t>ソクテイ</t>
    </rPh>
    <rPh sb="6" eb="9">
      <t>ジッシシャ</t>
    </rPh>
    <phoneticPr fontId="2"/>
  </si>
  <si>
    <t>貯水槽清掃作業監督者</t>
    <rPh sb="0" eb="3">
      <t>チョスイソウ</t>
    </rPh>
    <rPh sb="3" eb="5">
      <t>セイソウ</t>
    </rPh>
    <rPh sb="5" eb="7">
      <t>サギョウ</t>
    </rPh>
    <rPh sb="7" eb="10">
      <t>カントクシャ</t>
    </rPh>
    <phoneticPr fontId="2"/>
  </si>
  <si>
    <t>3501　建物消毒</t>
    <rPh sb="5" eb="7">
      <t>タテモノ</t>
    </rPh>
    <rPh sb="7" eb="9">
      <t>ショウドク</t>
    </rPh>
    <phoneticPr fontId="2"/>
  </si>
  <si>
    <t>防除作業監督者</t>
    <rPh sb="0" eb="2">
      <t>ボウジョ</t>
    </rPh>
    <rPh sb="2" eb="4">
      <t>サギョウ</t>
    </rPh>
    <rPh sb="4" eb="7">
      <t>カントクシャ</t>
    </rPh>
    <phoneticPr fontId="2"/>
  </si>
  <si>
    <t>3601　人的警備</t>
    <rPh sb="5" eb="7">
      <t>ジンテキ</t>
    </rPh>
    <rPh sb="7" eb="9">
      <t>ケイビ</t>
    </rPh>
    <phoneticPr fontId="2"/>
  </si>
  <si>
    <t>警備員指導教育責任者</t>
    <rPh sb="0" eb="3">
      <t>ケイビイン</t>
    </rPh>
    <rPh sb="3" eb="5">
      <t>シドウ</t>
    </rPh>
    <rPh sb="5" eb="7">
      <t>キョウイク</t>
    </rPh>
    <rPh sb="7" eb="10">
      <t>セキニンシャ</t>
    </rPh>
    <phoneticPr fontId="2"/>
  </si>
  <si>
    <t>3602　機械警備</t>
    <rPh sb="5" eb="7">
      <t>キカイ</t>
    </rPh>
    <rPh sb="7" eb="9">
      <t>ケイビ</t>
    </rPh>
    <phoneticPr fontId="2"/>
  </si>
  <si>
    <t>機械警備業務管理者</t>
    <rPh sb="0" eb="2">
      <t>キカイ</t>
    </rPh>
    <rPh sb="2" eb="4">
      <t>ケイビ</t>
    </rPh>
    <rPh sb="4" eb="6">
      <t>ギョウム</t>
    </rPh>
    <rPh sb="6" eb="9">
      <t>カンリシャ</t>
    </rPh>
    <phoneticPr fontId="2"/>
  </si>
  <si>
    <t>4601　貨物輸送</t>
    <rPh sb="5" eb="7">
      <t>カモツ</t>
    </rPh>
    <rPh sb="7" eb="9">
      <t>ユソウ</t>
    </rPh>
    <phoneticPr fontId="2"/>
  </si>
  <si>
    <t>4801　旅客輸送</t>
    <rPh sb="5" eb="7">
      <t>リョカク</t>
    </rPh>
    <rPh sb="7" eb="9">
      <t>ユソウ</t>
    </rPh>
    <phoneticPr fontId="2"/>
  </si>
  <si>
    <t>3101　樹木管理</t>
    <rPh sb="5" eb="7">
      <t>ジュモク</t>
    </rPh>
    <rPh sb="7" eb="9">
      <t>カンリ</t>
    </rPh>
    <phoneticPr fontId="2"/>
  </si>
  <si>
    <t>3201　側溝清掃</t>
    <rPh sb="5" eb="7">
      <t>ソッコウ</t>
    </rPh>
    <rPh sb="7" eb="9">
      <t>セイソウ</t>
    </rPh>
    <phoneticPr fontId="2"/>
  </si>
  <si>
    <t>3301　道路清掃</t>
    <rPh sb="5" eb="7">
      <t>ドウロ</t>
    </rPh>
    <rPh sb="7" eb="9">
      <t>セイソウ</t>
    </rPh>
    <phoneticPr fontId="2"/>
  </si>
  <si>
    <t>3701　防蟻</t>
    <rPh sb="5" eb="7">
      <t>ボウギ</t>
    </rPh>
    <phoneticPr fontId="2"/>
  </si>
  <si>
    <t>3801　TVカメラ調査</t>
    <rPh sb="10" eb="12">
      <t>チョウサ</t>
    </rPh>
    <phoneticPr fontId="2"/>
  </si>
  <si>
    <t>4102　除草</t>
    <rPh sb="5" eb="7">
      <t>ジョソウ</t>
    </rPh>
    <phoneticPr fontId="2"/>
  </si>
  <si>
    <t>甲種消防設備士</t>
    <rPh sb="0" eb="2">
      <t>コウシュ</t>
    </rPh>
    <rPh sb="2" eb="4">
      <t>ショウボウ</t>
    </rPh>
    <rPh sb="4" eb="6">
      <t>セツビ</t>
    </rPh>
    <rPh sb="6" eb="7">
      <t>シ</t>
    </rPh>
    <phoneticPr fontId="2"/>
  </si>
  <si>
    <t>乙種消防設備士</t>
    <rPh sb="0" eb="2">
      <t>オツシュ</t>
    </rPh>
    <rPh sb="2" eb="4">
      <t>ショウボウ</t>
    </rPh>
    <rPh sb="4" eb="6">
      <t>セツビ</t>
    </rPh>
    <rPh sb="6" eb="7">
      <t>シ</t>
    </rPh>
    <phoneticPr fontId="2"/>
  </si>
  <si>
    <t>第１種消防設備点検資格者</t>
    <rPh sb="0" eb="1">
      <t>ダイ</t>
    </rPh>
    <rPh sb="2" eb="3">
      <t>シュ</t>
    </rPh>
    <rPh sb="3" eb="5">
      <t>ショウボウ</t>
    </rPh>
    <rPh sb="5" eb="7">
      <t>セツビ</t>
    </rPh>
    <rPh sb="7" eb="9">
      <t>テンケン</t>
    </rPh>
    <rPh sb="9" eb="11">
      <t>シカク</t>
    </rPh>
    <rPh sb="11" eb="12">
      <t>シャ</t>
    </rPh>
    <phoneticPr fontId="2"/>
  </si>
  <si>
    <t>第２種消防設備点検資格者</t>
    <rPh sb="0" eb="1">
      <t>ダイ</t>
    </rPh>
    <rPh sb="2" eb="3">
      <t>シュ</t>
    </rPh>
    <rPh sb="3" eb="5">
      <t>ショウボウ</t>
    </rPh>
    <rPh sb="5" eb="7">
      <t>セツビ</t>
    </rPh>
    <rPh sb="7" eb="9">
      <t>テンケン</t>
    </rPh>
    <rPh sb="9" eb="11">
      <t>シカク</t>
    </rPh>
    <rPh sb="11" eb="12">
      <t>シャ</t>
    </rPh>
    <phoneticPr fontId="2"/>
  </si>
  <si>
    <t>特殊消防設備点検資格者</t>
    <rPh sb="0" eb="2">
      <t>トクシュ</t>
    </rPh>
    <rPh sb="2" eb="4">
      <t>ショウボウ</t>
    </rPh>
    <rPh sb="4" eb="6">
      <t>セツビ</t>
    </rPh>
    <rPh sb="6" eb="8">
      <t>テンケン</t>
    </rPh>
    <rPh sb="8" eb="10">
      <t>シカク</t>
    </rPh>
    <rPh sb="10" eb="11">
      <t>シャ</t>
    </rPh>
    <phoneticPr fontId="2"/>
  </si>
  <si>
    <t>4202　自家用電気
　　　　工作物保安</t>
    <rPh sb="5" eb="8">
      <t>ジカヨウ</t>
    </rPh>
    <rPh sb="8" eb="10">
      <t>デンキ</t>
    </rPh>
    <rPh sb="15" eb="18">
      <t>コウサクブツ</t>
    </rPh>
    <rPh sb="18" eb="20">
      <t>ホアン</t>
    </rPh>
    <phoneticPr fontId="2"/>
  </si>
  <si>
    <t>4201　消防用設備等
　　　　保守</t>
    <rPh sb="5" eb="8">
      <t>ショウボウヨウ</t>
    </rPh>
    <rPh sb="8" eb="10">
      <t>セツビ</t>
    </rPh>
    <rPh sb="10" eb="11">
      <t>ナド</t>
    </rPh>
    <rPh sb="16" eb="18">
      <t>ホシュ</t>
    </rPh>
    <phoneticPr fontId="2"/>
  </si>
  <si>
    <t>第１種電気主任技術者</t>
    <rPh sb="0" eb="1">
      <t>ダイ</t>
    </rPh>
    <rPh sb="2" eb="3">
      <t>シュ</t>
    </rPh>
    <rPh sb="3" eb="5">
      <t>デンキ</t>
    </rPh>
    <rPh sb="5" eb="7">
      <t>シュニン</t>
    </rPh>
    <rPh sb="7" eb="10">
      <t>ギジュツシャ</t>
    </rPh>
    <phoneticPr fontId="2"/>
  </si>
  <si>
    <t>第２種電気主任技術者</t>
    <rPh sb="0" eb="1">
      <t>ダイ</t>
    </rPh>
    <rPh sb="2" eb="3">
      <t>シュ</t>
    </rPh>
    <rPh sb="3" eb="5">
      <t>デンキ</t>
    </rPh>
    <rPh sb="5" eb="7">
      <t>シュニン</t>
    </rPh>
    <rPh sb="7" eb="10">
      <t>ギジュツシャ</t>
    </rPh>
    <phoneticPr fontId="2"/>
  </si>
  <si>
    <t>第３種電気主任技術者</t>
    <phoneticPr fontId="2"/>
  </si>
  <si>
    <t>4203　建築物点検</t>
    <rPh sb="5" eb="8">
      <t>ケンチクブツ</t>
    </rPh>
    <rPh sb="8" eb="10">
      <t>テンケン</t>
    </rPh>
    <phoneticPr fontId="2"/>
  </si>
  <si>
    <t>一級建築士</t>
    <rPh sb="0" eb="2">
      <t>イッキュウ</t>
    </rPh>
    <rPh sb="2" eb="5">
      <t>ケンチクシ</t>
    </rPh>
    <phoneticPr fontId="2"/>
  </si>
  <si>
    <t>二級建築士</t>
    <rPh sb="0" eb="2">
      <t>ニキュウ</t>
    </rPh>
    <rPh sb="2" eb="5">
      <t>ケンチクシ</t>
    </rPh>
    <phoneticPr fontId="2"/>
  </si>
  <si>
    <t>特定建築物調査員資格者</t>
    <rPh sb="0" eb="2">
      <t>トクテイ</t>
    </rPh>
    <rPh sb="2" eb="5">
      <t>ケンチクブツ</t>
    </rPh>
    <rPh sb="5" eb="8">
      <t>チョウサイン</t>
    </rPh>
    <rPh sb="8" eb="10">
      <t>シカク</t>
    </rPh>
    <rPh sb="10" eb="11">
      <t>シャ</t>
    </rPh>
    <phoneticPr fontId="2"/>
  </si>
  <si>
    <t>4204　建築設備点検</t>
    <rPh sb="5" eb="7">
      <t>ケンチク</t>
    </rPh>
    <rPh sb="7" eb="9">
      <t>セツビ</t>
    </rPh>
    <rPh sb="9" eb="11">
      <t>テンケン</t>
    </rPh>
    <phoneticPr fontId="2"/>
  </si>
  <si>
    <t>建築設備検査員</t>
    <rPh sb="0" eb="2">
      <t>ケンチク</t>
    </rPh>
    <rPh sb="2" eb="4">
      <t>セツビ</t>
    </rPh>
    <rPh sb="4" eb="7">
      <t>ケンサイン</t>
    </rPh>
    <phoneticPr fontId="2"/>
  </si>
  <si>
    <t>防火設備検査員</t>
    <rPh sb="0" eb="2">
      <t>ボウカ</t>
    </rPh>
    <rPh sb="2" eb="4">
      <t>セツビ</t>
    </rPh>
    <rPh sb="4" eb="7">
      <t>ケンサイン</t>
    </rPh>
    <phoneticPr fontId="2"/>
  </si>
  <si>
    <t>昇降機等検査員</t>
    <rPh sb="0" eb="3">
      <t>ショウコウキ</t>
    </rPh>
    <rPh sb="3" eb="4">
      <t>ナド</t>
    </rPh>
    <rPh sb="4" eb="7">
      <t>ケンサイン</t>
    </rPh>
    <phoneticPr fontId="2"/>
  </si>
  <si>
    <t>4401　自動ドア保守点検</t>
    <rPh sb="5" eb="7">
      <t>ジドウ</t>
    </rPh>
    <rPh sb="9" eb="11">
      <t>ホシュ</t>
    </rPh>
    <rPh sb="11" eb="13">
      <t>テンケン</t>
    </rPh>
    <phoneticPr fontId="2"/>
  </si>
  <si>
    <t>自動ドア施工技能士一級</t>
    <rPh sb="0" eb="2">
      <t>ジドウ</t>
    </rPh>
    <rPh sb="4" eb="6">
      <t>セコウ</t>
    </rPh>
    <rPh sb="6" eb="9">
      <t>ギノウシ</t>
    </rPh>
    <rPh sb="9" eb="10">
      <t>イチ</t>
    </rPh>
    <rPh sb="10" eb="11">
      <t>キュウ</t>
    </rPh>
    <phoneticPr fontId="2"/>
  </si>
  <si>
    <t>自動ドア施工技能士二級</t>
    <rPh sb="9" eb="10">
      <t>ニ</t>
    </rPh>
    <phoneticPr fontId="2"/>
  </si>
  <si>
    <t>4501　イベント運営・
　　　　会場設営</t>
    <rPh sb="9" eb="11">
      <t>ウンエイ</t>
    </rPh>
    <rPh sb="17" eb="19">
      <t>カイジョウ</t>
    </rPh>
    <rPh sb="19" eb="21">
      <t>セツエイ</t>
    </rPh>
    <phoneticPr fontId="2"/>
  </si>
  <si>
    <t>4701　封入封緘</t>
    <rPh sb="5" eb="7">
      <t>フウニュウ</t>
    </rPh>
    <rPh sb="7" eb="9">
      <t>フウカン</t>
    </rPh>
    <phoneticPr fontId="2"/>
  </si>
  <si>
    <t>-6/6-</t>
    <phoneticPr fontId="2"/>
  </si>
  <si>
    <t>-5/6-</t>
    <phoneticPr fontId="2"/>
  </si>
  <si>
    <t>-2/6-</t>
    <phoneticPr fontId="2"/>
  </si>
  <si>
    <t>-1/6-</t>
    <phoneticPr fontId="2"/>
  </si>
  <si>
    <t>-4/6-</t>
    <phoneticPr fontId="2"/>
  </si>
  <si>
    <t>-3/6-</t>
    <phoneticPr fontId="2"/>
  </si>
  <si>
    <t>事業所証明書</t>
    <rPh sb="0" eb="3">
      <t>ジギョウショ</t>
    </rPh>
    <rPh sb="3" eb="6">
      <t>ショウメイショ</t>
    </rPh>
    <phoneticPr fontId="2"/>
  </si>
  <si>
    <t>営業所等写真及び位置図</t>
    <rPh sb="0" eb="2">
      <t>エイギョウ</t>
    </rPh>
    <rPh sb="2" eb="3">
      <t>ショ</t>
    </rPh>
    <rPh sb="3" eb="4">
      <t>トウ</t>
    </rPh>
    <rPh sb="4" eb="6">
      <t>シャシン</t>
    </rPh>
    <rPh sb="6" eb="7">
      <t>オヨ</t>
    </rPh>
    <rPh sb="8" eb="11">
      <t>イチズ</t>
    </rPh>
    <phoneticPr fontId="2"/>
  </si>
  <si>
    <t>下水道部門を建設コンサルタント登録していることが確認できるもの</t>
    <rPh sb="0" eb="3">
      <t>ゲスイドウ</t>
    </rPh>
    <rPh sb="3" eb="5">
      <t>ブモン</t>
    </rPh>
    <rPh sb="6" eb="8">
      <t>ケンセツ</t>
    </rPh>
    <rPh sb="15" eb="17">
      <t>トウロク</t>
    </rPh>
    <rPh sb="24" eb="26">
      <t>カクニン</t>
    </rPh>
    <phoneticPr fontId="2"/>
  </si>
  <si>
    <t>道路部門を建設コンサルタント登録していることが確認できるもの</t>
    <rPh sb="0" eb="2">
      <t>ドウロ</t>
    </rPh>
    <rPh sb="2" eb="4">
      <t>ブモン</t>
    </rPh>
    <rPh sb="5" eb="7">
      <t>ケンセツ</t>
    </rPh>
    <rPh sb="14" eb="16">
      <t>トウロク</t>
    </rPh>
    <rPh sb="23" eb="25">
      <t>カクニン</t>
    </rPh>
    <phoneticPr fontId="2"/>
  </si>
  <si>
    <t>河川部門を建設コンサルタント登録していることが確認できるもの</t>
    <rPh sb="0" eb="2">
      <t>カセン</t>
    </rPh>
    <rPh sb="2" eb="4">
      <t>ブモン</t>
    </rPh>
    <rPh sb="5" eb="7">
      <t>ケンセツ</t>
    </rPh>
    <rPh sb="14" eb="16">
      <t>トウロク</t>
    </rPh>
    <rPh sb="23" eb="25">
      <t>カクニン</t>
    </rPh>
    <phoneticPr fontId="2"/>
  </si>
  <si>
    <t>農業土木部門を建設コンサルタント登録していることが確認できるもの</t>
    <rPh sb="0" eb="2">
      <t>ノウギョウ</t>
    </rPh>
    <rPh sb="2" eb="4">
      <t>ドボク</t>
    </rPh>
    <rPh sb="4" eb="6">
      <t>ブモン</t>
    </rPh>
    <rPh sb="7" eb="9">
      <t>ケンセツ</t>
    </rPh>
    <rPh sb="16" eb="18">
      <t>トウロク</t>
    </rPh>
    <rPh sb="25" eb="27">
      <t>カクニン</t>
    </rPh>
    <phoneticPr fontId="2"/>
  </si>
  <si>
    <t>造園部門を建設コンサルタント登録していることが確認できるもの</t>
    <rPh sb="0" eb="2">
      <t>ゾウエン</t>
    </rPh>
    <rPh sb="2" eb="4">
      <t>ブモン</t>
    </rPh>
    <rPh sb="5" eb="7">
      <t>ケンセツ</t>
    </rPh>
    <rPh sb="14" eb="16">
      <t>トウロク</t>
    </rPh>
    <rPh sb="23" eb="25">
      <t>カクニン</t>
    </rPh>
    <phoneticPr fontId="2"/>
  </si>
  <si>
    <t>上水道部門を建設コンサルタント登録していることが確認できるもの</t>
    <rPh sb="0" eb="3">
      <t>ジョウスイドウ</t>
    </rPh>
    <rPh sb="3" eb="5">
      <t>ブモン</t>
    </rPh>
    <rPh sb="6" eb="8">
      <t>ケンセツ</t>
    </rPh>
    <rPh sb="15" eb="17">
      <t>トウロク</t>
    </rPh>
    <rPh sb="24" eb="26">
      <t>カクニン</t>
    </rPh>
    <phoneticPr fontId="2"/>
  </si>
  <si>
    <t>都市計画部門を建設コンサルタント登録していることが確認できるもの</t>
    <rPh sb="0" eb="2">
      <t>トシ</t>
    </rPh>
    <rPh sb="2" eb="4">
      <t>ケイカク</t>
    </rPh>
    <rPh sb="4" eb="6">
      <t>ブモン</t>
    </rPh>
    <rPh sb="7" eb="9">
      <t>ケンセツ</t>
    </rPh>
    <rPh sb="16" eb="18">
      <t>トウロク</t>
    </rPh>
    <rPh sb="25" eb="27">
      <t>カクニン</t>
    </rPh>
    <phoneticPr fontId="2"/>
  </si>
  <si>
    <t>鋼構造部門を建設コンサルタント登録していることが確認できるもの</t>
    <rPh sb="0" eb="3">
      <t>コウコウゾウ</t>
    </rPh>
    <rPh sb="3" eb="5">
      <t>ブモン</t>
    </rPh>
    <rPh sb="6" eb="8">
      <t>ケンセツ</t>
    </rPh>
    <rPh sb="15" eb="17">
      <t>トウロク</t>
    </rPh>
    <rPh sb="24" eb="26">
      <t>カクニン</t>
    </rPh>
    <phoneticPr fontId="2"/>
  </si>
  <si>
    <t>上記以外の部門を建設コンサルタント登録していることが確認できるもの</t>
    <rPh sb="0" eb="2">
      <t>ジョウキ</t>
    </rPh>
    <rPh sb="2" eb="4">
      <t>イガイ</t>
    </rPh>
    <rPh sb="5" eb="7">
      <t>ブモン</t>
    </rPh>
    <rPh sb="8" eb="10">
      <t>ケンセツ</t>
    </rPh>
    <rPh sb="17" eb="19">
      <t>トウロク</t>
    </rPh>
    <rPh sb="26" eb="28">
      <t>カクニン</t>
    </rPh>
    <phoneticPr fontId="2"/>
  </si>
  <si>
    <t>地質調査業者登録が確認できるもの</t>
    <rPh sb="0" eb="2">
      <t>チシツ</t>
    </rPh>
    <rPh sb="2" eb="4">
      <t>チョウサ</t>
    </rPh>
    <rPh sb="4" eb="6">
      <t>ギョウシャ</t>
    </rPh>
    <rPh sb="6" eb="8">
      <t>トウロク</t>
    </rPh>
    <rPh sb="9" eb="11">
      <t>カクニン</t>
    </rPh>
    <phoneticPr fontId="2"/>
  </si>
  <si>
    <t>補償コンサルタント登録及び登録部門が確認できるもの</t>
    <rPh sb="0" eb="2">
      <t>ホショウ</t>
    </rPh>
    <rPh sb="9" eb="11">
      <t>トウロク</t>
    </rPh>
    <rPh sb="11" eb="12">
      <t>オヨ</t>
    </rPh>
    <rPh sb="13" eb="15">
      <t>トウロク</t>
    </rPh>
    <rPh sb="15" eb="17">
      <t>ブモン</t>
    </rPh>
    <rPh sb="18" eb="20">
      <t>カクニン</t>
    </rPh>
    <phoneticPr fontId="2"/>
  </si>
  <si>
    <t>土地家屋調査士会登録証の写し</t>
    <rPh sb="0" eb="2">
      <t>トチ</t>
    </rPh>
    <rPh sb="2" eb="4">
      <t>カオク</t>
    </rPh>
    <rPh sb="4" eb="7">
      <t>チョウサシ</t>
    </rPh>
    <rPh sb="7" eb="8">
      <t>カイ</t>
    </rPh>
    <rPh sb="8" eb="10">
      <t>トウロク</t>
    </rPh>
    <rPh sb="10" eb="11">
      <t>ショウ</t>
    </rPh>
    <rPh sb="12" eb="13">
      <t>ウツ</t>
    </rPh>
    <phoneticPr fontId="2"/>
  </si>
  <si>
    <t>一般貨物（貨物軽）自動車運送事業許可（届出）を確認できるもの</t>
    <rPh sb="0" eb="2">
      <t>イッパン</t>
    </rPh>
    <rPh sb="2" eb="4">
      <t>カモツ</t>
    </rPh>
    <rPh sb="5" eb="7">
      <t>カモツ</t>
    </rPh>
    <rPh sb="7" eb="8">
      <t>ケイ</t>
    </rPh>
    <rPh sb="9" eb="12">
      <t>ジドウシャ</t>
    </rPh>
    <rPh sb="12" eb="14">
      <t>ウンソウ</t>
    </rPh>
    <rPh sb="14" eb="16">
      <t>ジギョウ</t>
    </rPh>
    <rPh sb="16" eb="18">
      <t>キョカ</t>
    </rPh>
    <rPh sb="19" eb="21">
      <t>トドケデ</t>
    </rPh>
    <rPh sb="23" eb="25">
      <t>カクニン</t>
    </rPh>
    <phoneticPr fontId="2"/>
  </si>
  <si>
    <t>一般貸切旅客自動車運送事業許可を確認できるもの</t>
    <rPh sb="0" eb="2">
      <t>イッパン</t>
    </rPh>
    <rPh sb="2" eb="4">
      <t>カシキリ</t>
    </rPh>
    <rPh sb="4" eb="6">
      <t>リョカク</t>
    </rPh>
    <rPh sb="6" eb="9">
      <t>ジドウシャ</t>
    </rPh>
    <rPh sb="9" eb="11">
      <t>ウンソウ</t>
    </rPh>
    <rPh sb="11" eb="13">
      <t>ジギョウ</t>
    </rPh>
    <rPh sb="13" eb="15">
      <t>キョカ</t>
    </rPh>
    <rPh sb="16" eb="18">
      <t>カクニン</t>
    </rPh>
    <phoneticPr fontId="2"/>
  </si>
  <si>
    <t>↓提出前に封入漏れがないかチェックを入れてください。</t>
    <phoneticPr fontId="2"/>
  </si>
  <si>
    <t>所定の印鑑を捺印（1/6及び2/6ページ）した申請書（1/6～5/6ページ）</t>
    <rPh sb="0" eb="2">
      <t>ショテイ</t>
    </rPh>
    <rPh sb="12" eb="13">
      <t>オヨ</t>
    </rPh>
    <rPh sb="23" eb="26">
      <t>シンセイショ</t>
    </rPh>
    <phoneticPr fontId="2"/>
  </si>
  <si>
    <t>必要な書類一覧（6/6）</t>
    <phoneticPr fontId="2"/>
  </si>
  <si>
    <t>なお、この申請書及びその添付書類のすべての記載事項は事実と相違ないことを誓約します。</t>
    <rPh sb="5" eb="8">
      <t>シンセイショ</t>
    </rPh>
    <rPh sb="8" eb="9">
      <t>オヨ</t>
    </rPh>
    <rPh sb="12" eb="14">
      <t>テンプ</t>
    </rPh>
    <rPh sb="14" eb="16">
      <t>ショルイ</t>
    </rPh>
    <rPh sb="21" eb="23">
      <t>キサイ</t>
    </rPh>
    <rPh sb="23" eb="25">
      <t>ジコウ</t>
    </rPh>
    <rPh sb="26" eb="28">
      <t>ジジツ</t>
    </rPh>
    <rPh sb="29" eb="31">
      <t>ソウイ</t>
    </rPh>
    <rPh sb="36" eb="38">
      <t>セイヤク</t>
    </rPh>
    <phoneticPr fontId="2"/>
  </si>
  <si>
    <t>建築物環境衛生管理技術者</t>
    <rPh sb="0" eb="3">
      <t>ケンチクブツ</t>
    </rPh>
    <rPh sb="3" eb="5">
      <t>カンキョウ</t>
    </rPh>
    <rPh sb="5" eb="7">
      <t>エイセイ</t>
    </rPh>
    <rPh sb="7" eb="9">
      <t>カンリ</t>
    </rPh>
    <rPh sb="9" eb="12">
      <t>ギジュツシャ</t>
    </rPh>
    <phoneticPr fontId="2"/>
  </si>
  <si>
    <t>不動産鑑定業者登録証明書の写し</t>
    <rPh sb="0" eb="3">
      <t>フドウサン</t>
    </rPh>
    <rPh sb="3" eb="5">
      <t>カンテイ</t>
    </rPh>
    <rPh sb="5" eb="7">
      <t>ギョウシャ</t>
    </rPh>
    <rPh sb="7" eb="9">
      <t>トウロク</t>
    </rPh>
    <rPh sb="9" eb="12">
      <t>ショウメイショ</t>
    </rPh>
    <rPh sb="13" eb="14">
      <t>ウツ</t>
    </rPh>
    <phoneticPr fontId="2"/>
  </si>
  <si>
    <t>計量証明事業登録証の写し</t>
    <rPh sb="0" eb="2">
      <t>ケイリョウ</t>
    </rPh>
    <rPh sb="2" eb="4">
      <t>ショウメイ</t>
    </rPh>
    <rPh sb="4" eb="6">
      <t>ジギョウ</t>
    </rPh>
    <rPh sb="6" eb="8">
      <t>トウロク</t>
    </rPh>
    <rPh sb="8" eb="9">
      <t>ショウ</t>
    </rPh>
    <rPh sb="10" eb="11">
      <t>ウツ</t>
    </rPh>
    <phoneticPr fontId="2"/>
  </si>
  <si>
    <t>建物清掃に係る登録証明書の写し</t>
    <rPh sb="0" eb="2">
      <t>タテモノ</t>
    </rPh>
    <rPh sb="2" eb="4">
      <t>セイソウ</t>
    </rPh>
    <rPh sb="5" eb="6">
      <t>カカ</t>
    </rPh>
    <rPh sb="7" eb="9">
      <t>トウロク</t>
    </rPh>
    <rPh sb="9" eb="12">
      <t>ショウメイショ</t>
    </rPh>
    <rPh sb="13" eb="14">
      <t>ウツ</t>
    </rPh>
    <phoneticPr fontId="2"/>
  </si>
  <si>
    <t>その他測定検査に係る登録証明書の写し</t>
    <rPh sb="2" eb="3">
      <t>タ</t>
    </rPh>
    <rPh sb="3" eb="5">
      <t>ソクテイ</t>
    </rPh>
    <rPh sb="5" eb="7">
      <t>ケンサ</t>
    </rPh>
    <rPh sb="8" eb="9">
      <t>カカ</t>
    </rPh>
    <rPh sb="10" eb="12">
      <t>トウロク</t>
    </rPh>
    <rPh sb="12" eb="15">
      <t>ショウメイショ</t>
    </rPh>
    <rPh sb="16" eb="17">
      <t>ウツ</t>
    </rPh>
    <phoneticPr fontId="2"/>
  </si>
  <si>
    <t>建物消毒に係る登録証明書の写し</t>
    <rPh sb="0" eb="2">
      <t>タテモノ</t>
    </rPh>
    <rPh sb="2" eb="4">
      <t>ショウドク</t>
    </rPh>
    <rPh sb="5" eb="6">
      <t>カカ</t>
    </rPh>
    <rPh sb="7" eb="9">
      <t>トウロク</t>
    </rPh>
    <rPh sb="9" eb="12">
      <t>ショウメイショ</t>
    </rPh>
    <rPh sb="13" eb="14">
      <t>ウツ</t>
    </rPh>
    <phoneticPr fontId="2"/>
  </si>
  <si>
    <t>　下記のものを代理人と定め、次の権限を委任します。なお、委任期間は今回申請に</t>
    <rPh sb="1" eb="3">
      <t>カキ</t>
    </rPh>
    <rPh sb="7" eb="10">
      <t>ダイリニン</t>
    </rPh>
    <rPh sb="11" eb="12">
      <t>サダ</t>
    </rPh>
    <rPh sb="14" eb="15">
      <t>ツギ</t>
    </rPh>
    <rPh sb="16" eb="18">
      <t>ケンゲン</t>
    </rPh>
    <rPh sb="19" eb="21">
      <t>イニン</t>
    </rPh>
    <rPh sb="28" eb="30">
      <t>イニン</t>
    </rPh>
    <rPh sb="30" eb="32">
      <t>キカン</t>
    </rPh>
    <rPh sb="33" eb="35">
      <t>コンカイ</t>
    </rPh>
    <rPh sb="35" eb="37">
      <t>シンセイ</t>
    </rPh>
    <phoneticPr fontId="2"/>
  </si>
  <si>
    <t>かかる有効期限末日までとします。</t>
  </si>
  <si>
    <t>（１）入札及び見積に関する件</t>
    <rPh sb="3" eb="5">
      <t>ニュウサツ</t>
    </rPh>
    <rPh sb="5" eb="6">
      <t>オヨ</t>
    </rPh>
    <rPh sb="7" eb="9">
      <t>ミツ</t>
    </rPh>
    <rPh sb="10" eb="11">
      <t>カン</t>
    </rPh>
    <rPh sb="13" eb="14">
      <t>ケン</t>
    </rPh>
    <phoneticPr fontId="2"/>
  </si>
  <si>
    <t>（２）契約締結後ならびに工事施工に関する件</t>
    <rPh sb="3" eb="5">
      <t>ケイヤク</t>
    </rPh>
    <rPh sb="5" eb="7">
      <t>テイケツ</t>
    </rPh>
    <rPh sb="7" eb="8">
      <t>ゴ</t>
    </rPh>
    <rPh sb="12" eb="14">
      <t>コウジ</t>
    </rPh>
    <rPh sb="14" eb="16">
      <t>セコウ</t>
    </rPh>
    <rPh sb="17" eb="18">
      <t>カン</t>
    </rPh>
    <rPh sb="20" eb="21">
      <t>ケン</t>
    </rPh>
    <phoneticPr fontId="2"/>
  </si>
  <si>
    <t>（３）代金の請求・受領に関する件</t>
    <rPh sb="3" eb="5">
      <t>ダイキン</t>
    </rPh>
    <rPh sb="6" eb="8">
      <t>セイキュウ</t>
    </rPh>
    <rPh sb="9" eb="11">
      <t>ジュリョウ</t>
    </rPh>
    <rPh sb="12" eb="13">
      <t>カン</t>
    </rPh>
    <rPh sb="15" eb="16">
      <t>ケン</t>
    </rPh>
    <phoneticPr fontId="2"/>
  </si>
  <si>
    <t>（４）入札・契約保証金の納付・請求・受領に関する件</t>
    <rPh sb="3" eb="5">
      <t>ニュウサツ</t>
    </rPh>
    <rPh sb="6" eb="8">
      <t>ケイヤク</t>
    </rPh>
    <rPh sb="8" eb="11">
      <t>ホショウキン</t>
    </rPh>
    <rPh sb="12" eb="14">
      <t>ノウフ</t>
    </rPh>
    <rPh sb="15" eb="17">
      <t>セイキュウ</t>
    </rPh>
    <rPh sb="18" eb="20">
      <t>ジュリョウ</t>
    </rPh>
    <rPh sb="21" eb="22">
      <t>カン</t>
    </rPh>
    <rPh sb="24" eb="25">
      <t>ケン</t>
    </rPh>
    <phoneticPr fontId="2"/>
  </si>
  <si>
    <t>（５）保証人に関する件</t>
    <rPh sb="3" eb="6">
      <t>ホショウニン</t>
    </rPh>
    <rPh sb="7" eb="8">
      <t>カン</t>
    </rPh>
    <rPh sb="10" eb="11">
      <t>ケン</t>
    </rPh>
    <phoneticPr fontId="2"/>
  </si>
  <si>
    <t>（６）復代理人の選任に関する件</t>
    <rPh sb="3" eb="7">
      <t>フクダイリニン</t>
    </rPh>
    <rPh sb="8" eb="10">
      <t>センニン</t>
    </rPh>
    <rPh sb="11" eb="12">
      <t>カン</t>
    </rPh>
    <rPh sb="14" eb="15">
      <t>ケン</t>
    </rPh>
    <phoneticPr fontId="2"/>
  </si>
  <si>
    <t>（７）その他契約履行に関する一切の件</t>
    <rPh sb="5" eb="6">
      <t>タ</t>
    </rPh>
    <rPh sb="6" eb="8">
      <t>ケイヤク</t>
    </rPh>
    <rPh sb="8" eb="10">
      <t>リコウ</t>
    </rPh>
    <rPh sb="11" eb="12">
      <t>カン</t>
    </rPh>
    <rPh sb="14" eb="16">
      <t>イッサイ</t>
    </rPh>
    <rPh sb="17" eb="18">
      <t>ケン</t>
    </rPh>
    <phoneticPr fontId="2"/>
  </si>
  <si>
    <t>（例：福岡県久留米市花畑二丁目３４番地５▲ビル６階 ⇒ 福岡県久留米市花畑２－３４－５▲ビル６F（全角））</t>
  </si>
  <si>
    <t>受任者印</t>
    <rPh sb="0" eb="2">
      <t>ジュニン</t>
    </rPh>
    <rPh sb="2" eb="3">
      <t>シャ</t>
    </rPh>
    <rPh sb="3" eb="4">
      <t>イン</t>
    </rPh>
    <phoneticPr fontId="2"/>
  </si>
  <si>
    <t xml:space="preserve">支所（委任先）名       </t>
    <phoneticPr fontId="2"/>
  </si>
  <si>
    <t>（例：福岡支店）</t>
    <phoneticPr fontId="2"/>
  </si>
  <si>
    <t>受任者職名</t>
    <phoneticPr fontId="2"/>
  </si>
  <si>
    <t>受任者（姓）</t>
  </si>
  <si>
    <t>受任者（名）</t>
  </si>
  <si>
    <t>電話番号</t>
    <phoneticPr fontId="2"/>
  </si>
  <si>
    <t>FAX番号</t>
  </si>
  <si>
    <t>メールアドレス</t>
  </si>
  <si>
    <t>商号又は名称</t>
    <phoneticPr fontId="2"/>
  </si>
  <si>
    <t>　業務委託　競争入札参加資格申請</t>
    <rPh sb="1" eb="3">
      <t>ギョウム</t>
    </rPh>
    <rPh sb="3" eb="5">
      <t>イタク</t>
    </rPh>
    <rPh sb="6" eb="8">
      <t>キョウソウ</t>
    </rPh>
    <rPh sb="8" eb="10">
      <t>ニュウサツ</t>
    </rPh>
    <rPh sb="10" eb="12">
      <t>サンカ</t>
    </rPh>
    <rPh sb="12" eb="14">
      <t>シカク</t>
    </rPh>
    <rPh sb="14" eb="16">
      <t>シンセイ</t>
    </rPh>
    <phoneticPr fontId="2"/>
  </si>
  <si>
    <t>■本社・本店</t>
    <rPh sb="1" eb="3">
      <t>ホンシャ</t>
    </rPh>
    <rPh sb="4" eb="6">
      <t>ホンテン</t>
    </rPh>
    <phoneticPr fontId="2"/>
  </si>
  <si>
    <t>申請日</t>
    <rPh sb="0" eb="2">
      <t>シンセイ</t>
    </rPh>
    <rPh sb="2" eb="3">
      <t>ビ</t>
    </rPh>
    <phoneticPr fontId="2"/>
  </si>
  <si>
    <t>郵便番号</t>
    <rPh sb="0" eb="4">
      <t>ユウビンバンゴウ</t>
    </rPh>
    <phoneticPr fontId="2"/>
  </si>
  <si>
    <t>住所</t>
    <rPh sb="0" eb="2">
      <t>ジュウショ</t>
    </rPh>
    <phoneticPr fontId="2"/>
  </si>
  <si>
    <r>
      <t>住所　　</t>
    </r>
    <r>
      <rPr>
        <sz val="14"/>
        <color rgb="FFFF0000"/>
        <rFont val="ＭＳ Ｐゴシック"/>
        <family val="3"/>
        <charset val="128"/>
      </rPr>
      <t>（例：福岡県久留米市花畑二丁目３４番地５▲ビル６階 ⇒ 福岡県久留米市花畑２－３４－５▲ビル６F（全角））</t>
    </r>
    <rPh sb="0" eb="2">
      <t>ジュウショ</t>
    </rPh>
    <phoneticPr fontId="2"/>
  </si>
  <si>
    <t>委任先がある場合のみ押印必要</t>
    <rPh sb="0" eb="2">
      <t>イニン</t>
    </rPh>
    <rPh sb="2" eb="3">
      <t>サキ</t>
    </rPh>
    <rPh sb="6" eb="8">
      <t>バアイ</t>
    </rPh>
    <rPh sb="10" eb="12">
      <t>オウイン</t>
    </rPh>
    <rPh sb="12" eb="14">
      <t>ヒツヨウ</t>
    </rPh>
    <phoneticPr fontId="2"/>
  </si>
  <si>
    <t>本社・本店　または　支社（委任先）</t>
    <rPh sb="10" eb="12">
      <t>シシャ</t>
    </rPh>
    <rPh sb="13" eb="15">
      <t>イニン</t>
    </rPh>
    <rPh sb="15" eb="16">
      <t>サキ</t>
    </rPh>
    <phoneticPr fontId="2"/>
  </si>
  <si>
    <t>久留米市内　または　福岡県内（久留米市内除く）　または　福岡県外</t>
    <rPh sb="0" eb="5">
      <t>クルメシナイ</t>
    </rPh>
    <phoneticPr fontId="2"/>
  </si>
  <si>
    <t>■必要な書類一覧</t>
    <rPh sb="1" eb="3">
      <t>ヒツヨウ</t>
    </rPh>
    <rPh sb="4" eb="6">
      <t>ショルイ</t>
    </rPh>
    <rPh sb="6" eb="8">
      <t>イチラン</t>
    </rPh>
    <phoneticPr fontId="2"/>
  </si>
  <si>
    <r>
      <t>測量法の規定による登録が確認できるもの　（委任先がある場合は、</t>
    </r>
    <r>
      <rPr>
        <b/>
        <u/>
        <sz val="12"/>
        <color theme="1"/>
        <rFont val="ＭＳ Ｐゴシック"/>
        <family val="3"/>
        <charset val="128"/>
      </rPr>
      <t>委任先の登録</t>
    </r>
    <r>
      <rPr>
        <sz val="12"/>
        <color theme="1"/>
        <rFont val="ＭＳ Ｐゴシック"/>
        <family val="3"/>
        <charset val="128"/>
      </rPr>
      <t>が確認できるもの）</t>
    </r>
    <rPh sb="0" eb="2">
      <t>ソクリョウ</t>
    </rPh>
    <rPh sb="2" eb="3">
      <t>ホウ</t>
    </rPh>
    <rPh sb="4" eb="6">
      <t>キテイ</t>
    </rPh>
    <rPh sb="9" eb="11">
      <t>トウロク</t>
    </rPh>
    <rPh sb="12" eb="14">
      <t>カクニン</t>
    </rPh>
    <rPh sb="21" eb="23">
      <t>イニン</t>
    </rPh>
    <rPh sb="23" eb="24">
      <t>サキ</t>
    </rPh>
    <rPh sb="27" eb="29">
      <t>バアイ</t>
    </rPh>
    <rPh sb="31" eb="33">
      <t>イニン</t>
    </rPh>
    <rPh sb="33" eb="34">
      <t>サキ</t>
    </rPh>
    <rPh sb="35" eb="37">
      <t>トウロク</t>
    </rPh>
    <rPh sb="38" eb="40">
      <t>カクニン</t>
    </rPh>
    <phoneticPr fontId="2"/>
  </si>
  <si>
    <r>
      <t>建築士事務所登録証明書（建築設計）　（委任先がある場合は、</t>
    </r>
    <r>
      <rPr>
        <b/>
        <u/>
        <sz val="12"/>
        <color theme="1"/>
        <rFont val="ＭＳ Ｐゴシック"/>
        <family val="3"/>
        <charset val="128"/>
      </rPr>
      <t>委任先の登録</t>
    </r>
    <r>
      <rPr>
        <sz val="12"/>
        <color theme="1"/>
        <rFont val="ＭＳ Ｐゴシック"/>
        <family val="3"/>
        <charset val="128"/>
      </rPr>
      <t>が確認できるもの）</t>
    </r>
    <rPh sb="0" eb="3">
      <t>ケンチクシ</t>
    </rPh>
    <rPh sb="3" eb="5">
      <t>ジム</t>
    </rPh>
    <rPh sb="5" eb="6">
      <t>ショ</t>
    </rPh>
    <rPh sb="6" eb="8">
      <t>トウロク</t>
    </rPh>
    <rPh sb="8" eb="11">
      <t>ショウメイショ</t>
    </rPh>
    <rPh sb="12" eb="14">
      <t>ケンチク</t>
    </rPh>
    <rPh sb="14" eb="16">
      <t>セッケイ</t>
    </rPh>
    <phoneticPr fontId="2"/>
  </si>
  <si>
    <r>
      <t>建築士事務所登録証明書（電気設備設計）　（委任先がある場合は、</t>
    </r>
    <r>
      <rPr>
        <b/>
        <u/>
        <sz val="12"/>
        <color theme="1"/>
        <rFont val="ＭＳ Ｐゴシック"/>
        <family val="3"/>
        <charset val="128"/>
      </rPr>
      <t>委任先の登録</t>
    </r>
    <r>
      <rPr>
        <sz val="12"/>
        <color theme="1"/>
        <rFont val="ＭＳ Ｐゴシック"/>
        <family val="3"/>
        <charset val="128"/>
      </rPr>
      <t>が確認できるもの）</t>
    </r>
    <rPh sb="0" eb="3">
      <t>ケンチクシ</t>
    </rPh>
    <rPh sb="3" eb="5">
      <t>ジム</t>
    </rPh>
    <rPh sb="5" eb="6">
      <t>ショ</t>
    </rPh>
    <rPh sb="6" eb="8">
      <t>トウロク</t>
    </rPh>
    <rPh sb="8" eb="11">
      <t>ショウメイショ</t>
    </rPh>
    <rPh sb="12" eb="14">
      <t>デンキ</t>
    </rPh>
    <rPh sb="14" eb="16">
      <t>セツビ</t>
    </rPh>
    <rPh sb="16" eb="18">
      <t>セッケイ</t>
    </rPh>
    <phoneticPr fontId="2"/>
  </si>
  <si>
    <r>
      <t>建築士事務所登録証明書（機械設備設計）　（委任先がある場合は、</t>
    </r>
    <r>
      <rPr>
        <b/>
        <u/>
        <sz val="12"/>
        <color theme="1"/>
        <rFont val="ＭＳ Ｐゴシック"/>
        <family val="3"/>
        <charset val="128"/>
      </rPr>
      <t>委任先の登録</t>
    </r>
    <r>
      <rPr>
        <sz val="12"/>
        <color theme="1"/>
        <rFont val="ＭＳ Ｐゴシック"/>
        <family val="3"/>
        <charset val="128"/>
      </rPr>
      <t>が確認できるもの）</t>
    </r>
    <rPh sb="0" eb="3">
      <t>ケンチクシ</t>
    </rPh>
    <rPh sb="3" eb="5">
      <t>ジム</t>
    </rPh>
    <rPh sb="5" eb="6">
      <t>ショ</t>
    </rPh>
    <rPh sb="6" eb="8">
      <t>トウロク</t>
    </rPh>
    <rPh sb="8" eb="11">
      <t>ショウメイショ</t>
    </rPh>
    <rPh sb="12" eb="14">
      <t>キカイ</t>
    </rPh>
    <rPh sb="14" eb="16">
      <t>セツビ</t>
    </rPh>
    <rPh sb="16" eb="18">
      <t>セッケイ</t>
    </rPh>
    <rPh sb="17" eb="18">
      <t>ケンセツ</t>
    </rPh>
    <phoneticPr fontId="2"/>
  </si>
  <si>
    <r>
      <t>警備業の認定書（及び営業所設置等届出書）の写し　　（委任先がある場合は、</t>
    </r>
    <r>
      <rPr>
        <b/>
        <u/>
        <sz val="12"/>
        <color theme="1"/>
        <rFont val="ＭＳ Ｐゴシック"/>
        <family val="3"/>
        <charset val="128"/>
      </rPr>
      <t>委任先の営業所設置</t>
    </r>
    <r>
      <rPr>
        <sz val="12"/>
        <color theme="1"/>
        <rFont val="ＭＳ Ｐゴシック"/>
        <family val="3"/>
        <charset val="128"/>
      </rPr>
      <t>が確認できるもの）</t>
    </r>
    <rPh sb="0" eb="2">
      <t>ケイビ</t>
    </rPh>
    <rPh sb="2" eb="3">
      <t>ギョウ</t>
    </rPh>
    <rPh sb="4" eb="6">
      <t>ニンテイ</t>
    </rPh>
    <rPh sb="6" eb="7">
      <t>ショ</t>
    </rPh>
    <rPh sb="8" eb="9">
      <t>オヨ</t>
    </rPh>
    <rPh sb="10" eb="13">
      <t>エイギョウショ</t>
    </rPh>
    <rPh sb="13" eb="15">
      <t>セッチ</t>
    </rPh>
    <rPh sb="15" eb="16">
      <t>トウ</t>
    </rPh>
    <rPh sb="16" eb="19">
      <t>トドケデショ</t>
    </rPh>
    <rPh sb="21" eb="22">
      <t>ウツ</t>
    </rPh>
    <rPh sb="40" eb="43">
      <t>エイギョウショ</t>
    </rPh>
    <rPh sb="43" eb="45">
      <t>セッチ</t>
    </rPh>
    <phoneticPr fontId="2"/>
  </si>
  <si>
    <r>
      <t>警備業の認定書（営業所設置等届出書）及び機械警備業務開始届出書の写し　　（委任先がある場合は、</t>
    </r>
    <r>
      <rPr>
        <b/>
        <u/>
        <sz val="12"/>
        <color theme="1"/>
        <rFont val="ＭＳ Ｐゴシック"/>
        <family val="3"/>
        <charset val="128"/>
      </rPr>
      <t>委任先の営業所設置</t>
    </r>
    <r>
      <rPr>
        <sz val="12"/>
        <color theme="1"/>
        <rFont val="ＭＳ Ｐゴシック"/>
        <family val="3"/>
        <charset val="128"/>
      </rPr>
      <t>が確認できるもの）</t>
    </r>
    <rPh sb="0" eb="2">
      <t>ケイビ</t>
    </rPh>
    <rPh sb="2" eb="3">
      <t>ギョウ</t>
    </rPh>
    <rPh sb="4" eb="6">
      <t>ニンテイ</t>
    </rPh>
    <rPh sb="6" eb="7">
      <t>ショ</t>
    </rPh>
    <rPh sb="8" eb="11">
      <t>エイギョウショ</t>
    </rPh>
    <rPh sb="11" eb="13">
      <t>セッチ</t>
    </rPh>
    <rPh sb="13" eb="14">
      <t>トウ</t>
    </rPh>
    <rPh sb="14" eb="17">
      <t>トドケデショ</t>
    </rPh>
    <rPh sb="18" eb="19">
      <t>オヨ</t>
    </rPh>
    <rPh sb="20" eb="22">
      <t>キカイ</t>
    </rPh>
    <rPh sb="22" eb="24">
      <t>ケイビ</t>
    </rPh>
    <rPh sb="24" eb="26">
      <t>ギョウム</t>
    </rPh>
    <rPh sb="26" eb="28">
      <t>カイシ</t>
    </rPh>
    <rPh sb="28" eb="31">
      <t>トドケデショ</t>
    </rPh>
    <rPh sb="32" eb="33">
      <t>ウツ</t>
    </rPh>
    <phoneticPr fontId="2"/>
  </si>
  <si>
    <r>
      <t>貨物輸送に係る営業用機械器具調書（第4号様式）　（</t>
    </r>
    <r>
      <rPr>
        <b/>
        <sz val="12"/>
        <color theme="1"/>
        <rFont val="ＭＳ Ｐゴシック"/>
        <family val="3"/>
        <charset val="128"/>
      </rPr>
      <t>該当が無い場合</t>
    </r>
    <r>
      <rPr>
        <sz val="12"/>
        <color theme="1"/>
        <rFont val="ＭＳ Ｐゴシック"/>
        <family val="3"/>
        <charset val="128"/>
      </rPr>
      <t>についても「</t>
    </r>
    <r>
      <rPr>
        <b/>
        <u/>
        <sz val="12"/>
        <color theme="1"/>
        <rFont val="ＭＳ Ｐゴシック"/>
        <family val="3"/>
        <charset val="128"/>
      </rPr>
      <t>該当なし</t>
    </r>
    <r>
      <rPr>
        <sz val="12"/>
        <color theme="1"/>
        <rFont val="ＭＳ Ｐゴシック"/>
        <family val="3"/>
        <charset val="128"/>
      </rPr>
      <t>」と記入し、提出すること。）</t>
    </r>
    <rPh sb="0" eb="2">
      <t>カモツ</t>
    </rPh>
    <rPh sb="2" eb="4">
      <t>ユソウ</t>
    </rPh>
    <rPh sb="5" eb="6">
      <t>カカ</t>
    </rPh>
    <rPh sb="7" eb="10">
      <t>エイギョウヨウ</t>
    </rPh>
    <rPh sb="10" eb="12">
      <t>キカイ</t>
    </rPh>
    <rPh sb="12" eb="14">
      <t>キグ</t>
    </rPh>
    <rPh sb="14" eb="16">
      <t>チョウショ</t>
    </rPh>
    <rPh sb="17" eb="18">
      <t>ダイ</t>
    </rPh>
    <rPh sb="19" eb="20">
      <t>ゴウ</t>
    </rPh>
    <rPh sb="20" eb="22">
      <t>ヨウシキ</t>
    </rPh>
    <phoneticPr fontId="2"/>
  </si>
  <si>
    <r>
      <t>旅客輸送に係る営業用機械器具調書（第4号様式）　（</t>
    </r>
    <r>
      <rPr>
        <b/>
        <sz val="12"/>
        <color theme="1"/>
        <rFont val="ＭＳ Ｐゴシック"/>
        <family val="3"/>
        <charset val="128"/>
      </rPr>
      <t>該当が無い場合</t>
    </r>
    <r>
      <rPr>
        <sz val="12"/>
        <color theme="1"/>
        <rFont val="ＭＳ Ｐゴシック"/>
        <family val="3"/>
        <charset val="128"/>
      </rPr>
      <t>についても「</t>
    </r>
    <r>
      <rPr>
        <b/>
        <u/>
        <sz val="12"/>
        <color theme="1"/>
        <rFont val="ＭＳ Ｐゴシック"/>
        <family val="3"/>
        <charset val="128"/>
      </rPr>
      <t>該当なし</t>
    </r>
    <r>
      <rPr>
        <sz val="12"/>
        <color theme="1"/>
        <rFont val="ＭＳ Ｐゴシック"/>
        <family val="3"/>
        <charset val="128"/>
      </rPr>
      <t>」と記入し、提出すること。）</t>
    </r>
    <rPh sb="0" eb="2">
      <t>リョカク</t>
    </rPh>
    <rPh sb="2" eb="4">
      <t>ユソウ</t>
    </rPh>
    <rPh sb="5" eb="6">
      <t>カカ</t>
    </rPh>
    <rPh sb="7" eb="10">
      <t>エイギョウヨウ</t>
    </rPh>
    <rPh sb="10" eb="12">
      <t>キカイ</t>
    </rPh>
    <rPh sb="12" eb="14">
      <t>キグ</t>
    </rPh>
    <rPh sb="14" eb="16">
      <t>チョウショ</t>
    </rPh>
    <rPh sb="17" eb="18">
      <t>ダイ</t>
    </rPh>
    <rPh sb="19" eb="20">
      <t>ゴウ</t>
    </rPh>
    <rPh sb="20" eb="22">
      <t>ヨウシキ</t>
    </rPh>
    <phoneticPr fontId="2"/>
  </si>
  <si>
    <t>建設業許可（造園工事）を有することが確認できるもの　（建設業許可通知書又は建設業許可証明書の写し）</t>
    <rPh sb="18" eb="20">
      <t>カクニン</t>
    </rPh>
    <rPh sb="46" eb="47">
      <t>ウツ</t>
    </rPh>
    <phoneticPr fontId="2"/>
  </si>
  <si>
    <r>
      <t>側溝清掃に係る営業用機械器具調書（第4号様式）　（</t>
    </r>
    <r>
      <rPr>
        <b/>
        <sz val="12"/>
        <color theme="1"/>
        <rFont val="ＭＳ Ｐゴシック"/>
        <family val="3"/>
        <charset val="128"/>
      </rPr>
      <t>該当が無い場合</t>
    </r>
    <r>
      <rPr>
        <sz val="12"/>
        <color theme="1"/>
        <rFont val="ＭＳ Ｐゴシック"/>
        <family val="3"/>
        <charset val="128"/>
      </rPr>
      <t>についても「</t>
    </r>
    <r>
      <rPr>
        <b/>
        <u/>
        <sz val="12"/>
        <color theme="1"/>
        <rFont val="ＭＳ Ｐゴシック"/>
        <family val="3"/>
        <charset val="128"/>
      </rPr>
      <t>該当なし</t>
    </r>
    <r>
      <rPr>
        <sz val="12"/>
        <color theme="1"/>
        <rFont val="ＭＳ Ｐゴシック"/>
        <family val="3"/>
        <charset val="128"/>
      </rPr>
      <t>」と記入し、提出すること。）</t>
    </r>
    <rPh sb="0" eb="2">
      <t>ソッコウ</t>
    </rPh>
    <rPh sb="2" eb="4">
      <t>セイソウ</t>
    </rPh>
    <rPh sb="5" eb="6">
      <t>カカ</t>
    </rPh>
    <rPh sb="7" eb="10">
      <t>エイギョウヨウ</t>
    </rPh>
    <rPh sb="10" eb="12">
      <t>キカイ</t>
    </rPh>
    <rPh sb="12" eb="14">
      <t>キグ</t>
    </rPh>
    <rPh sb="14" eb="16">
      <t>チョウショ</t>
    </rPh>
    <rPh sb="17" eb="18">
      <t>ダイ</t>
    </rPh>
    <rPh sb="19" eb="20">
      <t>ゴウ</t>
    </rPh>
    <rPh sb="20" eb="22">
      <t>ヨウシキ</t>
    </rPh>
    <phoneticPr fontId="2"/>
  </si>
  <si>
    <r>
      <t>道路清掃に係る営業用機械器具調書（第4号様式）　（</t>
    </r>
    <r>
      <rPr>
        <b/>
        <sz val="12"/>
        <color theme="1"/>
        <rFont val="ＭＳ Ｐゴシック"/>
        <family val="3"/>
        <charset val="128"/>
      </rPr>
      <t>該当が無い場合</t>
    </r>
    <r>
      <rPr>
        <sz val="12"/>
        <color theme="1"/>
        <rFont val="ＭＳ Ｐゴシック"/>
        <family val="3"/>
        <charset val="128"/>
      </rPr>
      <t>についても「</t>
    </r>
    <r>
      <rPr>
        <b/>
        <u/>
        <sz val="12"/>
        <color theme="1"/>
        <rFont val="ＭＳ Ｐゴシック"/>
        <family val="3"/>
        <charset val="128"/>
      </rPr>
      <t>該当なし</t>
    </r>
    <r>
      <rPr>
        <sz val="12"/>
        <color theme="1"/>
        <rFont val="ＭＳ Ｐゴシック"/>
        <family val="3"/>
        <charset val="128"/>
      </rPr>
      <t>」と記入し、提出すること。）</t>
    </r>
    <rPh sb="0" eb="2">
      <t>ドウロ</t>
    </rPh>
    <rPh sb="2" eb="4">
      <t>セイソウ</t>
    </rPh>
    <rPh sb="5" eb="6">
      <t>カカ</t>
    </rPh>
    <rPh sb="7" eb="10">
      <t>エイギョウヨウ</t>
    </rPh>
    <rPh sb="10" eb="12">
      <t>キカイ</t>
    </rPh>
    <rPh sb="12" eb="14">
      <t>キグ</t>
    </rPh>
    <rPh sb="14" eb="16">
      <t>チョウショ</t>
    </rPh>
    <rPh sb="17" eb="18">
      <t>ダイ</t>
    </rPh>
    <rPh sb="19" eb="20">
      <t>ゴウ</t>
    </rPh>
    <rPh sb="20" eb="22">
      <t>ヨウシキ</t>
    </rPh>
    <phoneticPr fontId="2"/>
  </si>
  <si>
    <r>
      <t>TVカメラ調査に係る営業用機械器具調書（第4号様式）　（</t>
    </r>
    <r>
      <rPr>
        <b/>
        <sz val="12"/>
        <color theme="1"/>
        <rFont val="ＭＳ Ｐゴシック"/>
        <family val="3"/>
        <charset val="128"/>
      </rPr>
      <t>該当が無い場合</t>
    </r>
    <r>
      <rPr>
        <sz val="12"/>
        <color theme="1"/>
        <rFont val="ＭＳ Ｐゴシック"/>
        <family val="3"/>
        <charset val="128"/>
      </rPr>
      <t>についても「</t>
    </r>
    <r>
      <rPr>
        <b/>
        <u/>
        <sz val="12"/>
        <color theme="1"/>
        <rFont val="ＭＳ Ｐゴシック"/>
        <family val="3"/>
        <charset val="128"/>
      </rPr>
      <t>該当なし</t>
    </r>
    <r>
      <rPr>
        <sz val="12"/>
        <color theme="1"/>
        <rFont val="ＭＳ Ｐゴシック"/>
        <family val="3"/>
        <charset val="128"/>
      </rPr>
      <t>」と記入し、提出すること。）</t>
    </r>
    <rPh sb="5" eb="7">
      <t>チョウサ</t>
    </rPh>
    <rPh sb="8" eb="9">
      <t>カカ</t>
    </rPh>
    <rPh sb="10" eb="13">
      <t>エイギョウヨウ</t>
    </rPh>
    <rPh sb="13" eb="15">
      <t>キカイ</t>
    </rPh>
    <rPh sb="15" eb="17">
      <t>キグ</t>
    </rPh>
    <rPh sb="17" eb="19">
      <t>チョウショ</t>
    </rPh>
    <rPh sb="20" eb="21">
      <t>ダイ</t>
    </rPh>
    <rPh sb="22" eb="23">
      <t>ゴウ</t>
    </rPh>
    <rPh sb="23" eb="25">
      <t>ヨウシキ</t>
    </rPh>
    <phoneticPr fontId="2"/>
  </si>
  <si>
    <r>
      <t>封入封緘に係る営業用機械器具調書（第4号様式）　（</t>
    </r>
    <r>
      <rPr>
        <b/>
        <sz val="12"/>
        <color theme="1"/>
        <rFont val="ＭＳ Ｐゴシック"/>
        <family val="3"/>
        <charset val="128"/>
      </rPr>
      <t>該当が無い場合</t>
    </r>
    <r>
      <rPr>
        <sz val="12"/>
        <color theme="1"/>
        <rFont val="ＭＳ Ｐゴシック"/>
        <family val="3"/>
        <charset val="128"/>
      </rPr>
      <t>についても「</t>
    </r>
    <r>
      <rPr>
        <b/>
        <u/>
        <sz val="12"/>
        <color theme="1"/>
        <rFont val="ＭＳ Ｐゴシック"/>
        <family val="3"/>
        <charset val="128"/>
      </rPr>
      <t>該当なし</t>
    </r>
    <r>
      <rPr>
        <sz val="12"/>
        <color theme="1"/>
        <rFont val="ＭＳ Ｐゴシック"/>
        <family val="3"/>
        <charset val="128"/>
      </rPr>
      <t>」と記入し、提出すること。）</t>
    </r>
    <rPh sb="0" eb="2">
      <t>フウニュウ</t>
    </rPh>
    <rPh sb="2" eb="4">
      <t>フウカン</t>
    </rPh>
    <rPh sb="5" eb="6">
      <t>カカ</t>
    </rPh>
    <rPh sb="7" eb="10">
      <t>エイギョウヨウ</t>
    </rPh>
    <rPh sb="10" eb="12">
      <t>キカイ</t>
    </rPh>
    <rPh sb="12" eb="14">
      <t>キグ</t>
    </rPh>
    <rPh sb="14" eb="16">
      <t>チョウショ</t>
    </rPh>
    <rPh sb="17" eb="18">
      <t>ダイ</t>
    </rPh>
    <rPh sb="19" eb="20">
      <t>ゴウ</t>
    </rPh>
    <rPh sb="20" eb="22">
      <t>ヨウシキ</t>
    </rPh>
    <phoneticPr fontId="2"/>
  </si>
  <si>
    <r>
      <rPr>
        <b/>
        <u/>
        <sz val="12"/>
        <color theme="1"/>
        <rFont val="ＭＳ Ｐゴシック"/>
        <family val="3"/>
        <charset val="128"/>
      </rPr>
      <t>申請する業種ごと</t>
    </r>
    <r>
      <rPr>
        <sz val="12"/>
        <color theme="1"/>
        <rFont val="ＭＳ Ｐゴシック"/>
        <family val="3"/>
        <charset val="128"/>
      </rPr>
      <t>の業務履行実績表　（</t>
    </r>
    <r>
      <rPr>
        <b/>
        <sz val="12"/>
        <color theme="1"/>
        <rFont val="ＭＳ Ｐゴシック"/>
        <family val="3"/>
        <charset val="128"/>
      </rPr>
      <t>該当する実績が無い場合</t>
    </r>
    <r>
      <rPr>
        <sz val="12"/>
        <color theme="1"/>
        <rFont val="ＭＳ Ｐゴシック"/>
        <family val="3"/>
        <charset val="128"/>
      </rPr>
      <t>についても「</t>
    </r>
    <r>
      <rPr>
        <b/>
        <u/>
        <sz val="12"/>
        <color theme="1"/>
        <rFont val="ＭＳ Ｐゴシック"/>
        <family val="3"/>
        <charset val="128"/>
      </rPr>
      <t>該当なし</t>
    </r>
    <r>
      <rPr>
        <sz val="12"/>
        <color theme="1"/>
        <rFont val="ＭＳ Ｐゴシック"/>
        <family val="3"/>
        <charset val="128"/>
      </rPr>
      <t>」と記入し、</t>
    </r>
    <r>
      <rPr>
        <b/>
        <u/>
        <sz val="12"/>
        <color theme="1"/>
        <rFont val="ＭＳ Ｐゴシック"/>
        <family val="3"/>
        <charset val="128"/>
      </rPr>
      <t>全ての業種</t>
    </r>
    <r>
      <rPr>
        <sz val="12"/>
        <color theme="1"/>
        <rFont val="ＭＳ Ｐゴシック"/>
        <family val="3"/>
        <charset val="128"/>
      </rPr>
      <t>について提出すること。）</t>
    </r>
    <rPh sb="0" eb="2">
      <t>シンセイ</t>
    </rPh>
    <rPh sb="4" eb="6">
      <t>ギョウシュ</t>
    </rPh>
    <rPh sb="9" eb="11">
      <t>ギョウム</t>
    </rPh>
    <rPh sb="11" eb="13">
      <t>リコウ</t>
    </rPh>
    <rPh sb="13" eb="15">
      <t>ジッセキ</t>
    </rPh>
    <rPh sb="15" eb="16">
      <t>ヒョウ</t>
    </rPh>
    <rPh sb="45" eb="46">
      <t>スベ</t>
    </rPh>
    <rPh sb="48" eb="50">
      <t>ギョウシュ</t>
    </rPh>
    <phoneticPr fontId="2"/>
  </si>
  <si>
    <t>法人　または　個人</t>
    <rPh sb="7" eb="9">
      <t>コジン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</si>
</sst>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8"/>
      <color theme="1"/>
      <name val="ＭＳ Ｐゴシック"/>
      <family val="3"/>
      <charset val="128"/>
    </font>
    <font>
      <sz val="6"/>
      <name val="游ゴシック"/>
      <family val="3"/>
      <charset val="128"/>
      <scheme val="minor"/>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2"/>
      <color theme="1"/>
      <name val="游ゴシック"/>
      <family val="2"/>
      <scheme val="minor"/>
    </font>
    <font>
      <sz val="16"/>
      <color theme="1"/>
      <name val="ＭＳ Ｐゴシック"/>
      <family val="3"/>
      <charset val="128"/>
    </font>
    <font>
      <sz val="12"/>
      <color theme="1"/>
      <name val="游ゴシック"/>
      <family val="3"/>
      <charset val="128"/>
      <scheme val="minor"/>
    </font>
    <font>
      <b/>
      <sz val="18"/>
      <color theme="1"/>
      <name val="ＭＳ Ｐゴシック"/>
      <family val="3"/>
      <charset val="128"/>
    </font>
    <font>
      <sz val="14"/>
      <color theme="1"/>
      <name val="游ゴシック"/>
      <family val="2"/>
      <scheme val="minor"/>
    </font>
    <font>
      <sz val="14"/>
      <color rgb="FFFF0000"/>
      <name val="ＭＳ Ｐゴシック"/>
      <family val="3"/>
      <charset val="128"/>
    </font>
    <font>
      <sz val="14"/>
      <name val="ＭＳ Ｐゴシック"/>
      <family val="3"/>
      <charset val="128"/>
    </font>
    <font>
      <sz val="18"/>
      <color theme="1"/>
      <name val="ＭＳ Ｐゴシック"/>
      <family val="3"/>
      <charset val="128"/>
    </font>
    <font>
      <sz val="16"/>
      <color theme="1"/>
      <name val="游ゴシック"/>
      <family val="3"/>
      <charset val="128"/>
      <scheme val="minor"/>
    </font>
    <font>
      <b/>
      <sz val="12"/>
      <color rgb="FFFF0000"/>
      <name val="ＭＳ Ｐゴシック"/>
      <family val="3"/>
      <charset val="128"/>
    </font>
    <font>
      <b/>
      <sz val="12"/>
      <name val="ＭＳ Ｐゴシック"/>
      <family val="3"/>
      <charset val="128"/>
    </font>
    <font>
      <sz val="12"/>
      <color rgb="FFFF0000"/>
      <name val="ＭＳ Ｐゴシック"/>
      <family val="3"/>
      <charset val="128"/>
    </font>
    <font>
      <sz val="20"/>
      <color theme="1"/>
      <name val="ＭＳ Ｐゴシック"/>
      <family val="3"/>
      <charset val="128"/>
    </font>
    <font>
      <sz val="28"/>
      <color theme="1"/>
      <name val="ＭＳ Ｐゴシック"/>
      <family val="3"/>
      <charset val="128"/>
    </font>
    <font>
      <b/>
      <sz val="28"/>
      <color rgb="FFFF0000"/>
      <name val="ＭＳ Ｐゴシック"/>
      <family val="3"/>
      <charset val="128"/>
    </font>
    <font>
      <b/>
      <sz val="16"/>
      <color theme="1"/>
      <name val="ＭＳ Ｐゴシック"/>
      <family val="3"/>
      <charset val="128"/>
    </font>
    <font>
      <b/>
      <sz val="11"/>
      <color theme="1"/>
      <name val="ＭＳ Ｐゴシック"/>
      <family val="3"/>
      <charset val="128"/>
    </font>
    <font>
      <b/>
      <sz val="14"/>
      <color theme="1"/>
      <name val="ＭＳ Ｐゴシック"/>
      <family val="3"/>
      <charset val="128"/>
    </font>
    <font>
      <b/>
      <sz val="14"/>
      <color rgb="FFFF0000"/>
      <name val="ＭＳ Ｐゴシック"/>
      <family val="3"/>
      <charset val="128"/>
    </font>
    <font>
      <b/>
      <u/>
      <sz val="12"/>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rgb="FFDCFCF1"/>
        <bgColor indexed="64"/>
      </patternFill>
    </fill>
    <fill>
      <patternFill patternType="solid">
        <fgColor rgb="FFFFFF00"/>
        <bgColor indexed="64"/>
      </patternFill>
    </fill>
    <fill>
      <patternFill patternType="solid">
        <fgColor rgb="FFCCFF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293">
    <xf numFmtId="0" fontId="0" fillId="0" borderId="0" xfId="0"/>
    <xf numFmtId="0" fontId="5"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left" vertical="center"/>
    </xf>
    <xf numFmtId="0" fontId="1" fillId="4" borderId="0" xfId="0"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1" fillId="4" borderId="0" xfId="0" applyFont="1" applyFill="1" applyAlignment="1">
      <alignment vertical="center"/>
    </xf>
    <xf numFmtId="0" fontId="3" fillId="4" borderId="0" xfId="0" applyFont="1" applyFill="1" applyAlignment="1">
      <alignment horizontal="left" vertical="center"/>
    </xf>
    <xf numFmtId="0" fontId="4" fillId="4" borderId="0" xfId="0" applyFont="1" applyFill="1" applyBorder="1" applyAlignment="1">
      <alignment horizontal="center" vertical="center"/>
    </xf>
    <xf numFmtId="0" fontId="1" fillId="4" borderId="0" xfId="0" applyFont="1" applyFill="1" applyAlignment="1">
      <alignment horizontal="left" vertical="center"/>
    </xf>
    <xf numFmtId="0" fontId="3" fillId="4" borderId="0" xfId="0" applyFont="1" applyFill="1" applyBorder="1" applyAlignment="1">
      <alignment horizontal="center" vertical="center"/>
    </xf>
    <xf numFmtId="0" fontId="6" fillId="4" borderId="0" xfId="0" applyFont="1" applyFill="1" applyAlignment="1">
      <alignment horizontal="left" vertical="center"/>
    </xf>
    <xf numFmtId="0" fontId="0" fillId="4" borderId="0" xfId="0" applyFill="1"/>
    <xf numFmtId="0" fontId="5" fillId="4" borderId="0" xfId="0" applyFont="1" applyFill="1" applyAlignment="1">
      <alignment horizontal="left" vertical="center"/>
    </xf>
    <xf numFmtId="0" fontId="6" fillId="4" borderId="0" xfId="0" applyFont="1" applyFill="1" applyAlignment="1">
      <alignment horizontal="center" vertical="center"/>
    </xf>
    <xf numFmtId="0" fontId="6" fillId="4" borderId="0" xfId="0" applyFont="1" applyFill="1" applyBorder="1" applyAlignment="1">
      <alignment horizontal="center" vertical="center"/>
    </xf>
    <xf numFmtId="0" fontId="5" fillId="4" borderId="0" xfId="0" applyFont="1" applyFill="1" applyBorder="1" applyAlignment="1">
      <alignment horizontal="center" vertical="center"/>
    </xf>
    <xf numFmtId="0" fontId="6" fillId="4" borderId="0" xfId="0" applyFont="1" applyFill="1" applyBorder="1" applyAlignment="1">
      <alignment horizontal="left" vertical="center"/>
    </xf>
    <xf numFmtId="0" fontId="5" fillId="4" borderId="0" xfId="0" applyFont="1" applyFill="1" applyBorder="1" applyAlignment="1">
      <alignment horizontal="left" vertical="center"/>
    </xf>
    <xf numFmtId="0" fontId="11" fillId="0" borderId="0" xfId="0" applyFont="1"/>
    <xf numFmtId="0" fontId="5" fillId="4" borderId="0" xfId="0" applyFont="1" applyFill="1" applyBorder="1" applyAlignment="1">
      <alignment horizontal="distributed" vertical="center"/>
    </xf>
    <xf numFmtId="0" fontId="5" fillId="4" borderId="0" xfId="0" applyFont="1" applyFill="1" applyAlignment="1">
      <alignment horizontal="distributed" vertical="center"/>
    </xf>
    <xf numFmtId="0" fontId="5" fillId="4" borderId="0" xfId="0" applyFont="1" applyFill="1" applyBorder="1" applyAlignment="1">
      <alignment vertical="center"/>
    </xf>
    <xf numFmtId="0" fontId="12" fillId="4" borderId="0" xfId="0" applyFont="1" applyFill="1" applyAlignment="1">
      <alignment horizontal="left" vertical="center"/>
    </xf>
    <xf numFmtId="0" fontId="5" fillId="4" borderId="6" xfId="0" applyFont="1" applyFill="1" applyBorder="1" applyAlignment="1">
      <alignment vertical="center"/>
    </xf>
    <xf numFmtId="0" fontId="11" fillId="4" borderId="0" xfId="0" applyFont="1" applyFill="1"/>
    <xf numFmtId="0" fontId="12" fillId="4" borderId="0" xfId="0" applyFont="1" applyFill="1" applyAlignment="1">
      <alignment vertical="center"/>
    </xf>
    <xf numFmtId="0" fontId="5" fillId="4" borderId="0" xfId="0" applyFont="1" applyFill="1" applyAlignment="1">
      <alignment horizontal="left" vertical="center" wrapText="1"/>
    </xf>
    <xf numFmtId="0" fontId="7" fillId="0" borderId="0" xfId="0" applyFont="1"/>
    <xf numFmtId="0" fontId="8" fillId="4" borderId="0" xfId="0" applyFont="1" applyFill="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xf>
    <xf numFmtId="0" fontId="3" fillId="4" borderId="0" xfId="0" applyFont="1" applyFill="1" applyAlignment="1">
      <alignment horizontal="distributed" vertical="center"/>
    </xf>
    <xf numFmtId="0" fontId="12" fillId="4" borderId="6" xfId="0" applyFont="1" applyFill="1" applyBorder="1" applyAlignment="1">
      <alignment vertical="center"/>
    </xf>
    <xf numFmtId="0" fontId="12" fillId="4" borderId="8" xfId="0" applyFont="1" applyFill="1" applyBorder="1" applyAlignment="1">
      <alignment vertical="center"/>
    </xf>
    <xf numFmtId="0" fontId="5" fillId="4" borderId="0" xfId="0" applyFont="1" applyFill="1" applyAlignment="1">
      <alignment vertical="center"/>
    </xf>
    <xf numFmtId="0" fontId="13" fillId="4" borderId="0" xfId="0" applyFont="1" applyFill="1" applyAlignment="1">
      <alignment horizontal="left" vertical="center"/>
    </xf>
    <xf numFmtId="0" fontId="14" fillId="4" borderId="0" xfId="0" applyFont="1" applyFill="1" applyAlignment="1">
      <alignment horizontal="center" vertical="center"/>
    </xf>
    <xf numFmtId="0" fontId="5" fillId="2" borderId="0" xfId="0" applyFont="1" applyFill="1" applyBorder="1" applyAlignment="1">
      <alignment horizontal="left" vertical="center"/>
    </xf>
    <xf numFmtId="0" fontId="14" fillId="4" borderId="0" xfId="0" applyFont="1" applyFill="1" applyAlignment="1">
      <alignment horizontal="left" vertical="center"/>
    </xf>
    <xf numFmtId="0" fontId="9" fillId="2" borderId="0" xfId="0" applyFont="1" applyFill="1"/>
    <xf numFmtId="0" fontId="9" fillId="0" borderId="0" xfId="0" applyFont="1" applyFill="1"/>
    <xf numFmtId="0" fontId="9" fillId="0" borderId="0" xfId="0" applyFont="1" applyFill="1" applyAlignment="1">
      <alignment horizontal="center" vertical="center"/>
    </xf>
    <xf numFmtId="0" fontId="9" fillId="3" borderId="0" xfId="0" applyFont="1" applyFill="1"/>
    <xf numFmtId="0" fontId="5" fillId="4" borderId="0" xfId="0" applyFont="1" applyFill="1" applyAlignment="1">
      <alignment horizontal="center" vertical="center"/>
    </xf>
    <xf numFmtId="0" fontId="5" fillId="4" borderId="0" xfId="0" applyFont="1" applyFill="1" applyAlignment="1">
      <alignment horizontal="left" vertical="center"/>
    </xf>
    <xf numFmtId="0" fontId="5" fillId="4" borderId="0" xfId="0" applyFont="1" applyFill="1" applyAlignment="1">
      <alignment horizontal="center" vertical="center"/>
    </xf>
    <xf numFmtId="0" fontId="5" fillId="4" borderId="0" xfId="0" applyFont="1" applyFill="1" applyAlignment="1">
      <alignment horizontal="left" vertical="center"/>
    </xf>
    <xf numFmtId="0" fontId="7" fillId="0" borderId="0" xfId="0" applyFont="1" applyFill="1"/>
    <xf numFmtId="0" fontId="9" fillId="0" borderId="0" xfId="0" applyFont="1" applyFill="1" applyAlignment="1">
      <alignment wrapText="1"/>
    </xf>
    <xf numFmtId="0" fontId="9" fillId="0" borderId="0" xfId="0" applyFont="1" applyFill="1" applyAlignment="1">
      <alignment horizontal="center" vertical="center" wrapText="1"/>
    </xf>
    <xf numFmtId="0" fontId="15" fillId="0" borderId="0" xfId="0" applyFont="1" applyFill="1"/>
    <xf numFmtId="0" fontId="5" fillId="0" borderId="4" xfId="0" applyFont="1" applyFill="1" applyBorder="1" applyAlignment="1">
      <alignment vertical="center"/>
    </xf>
    <xf numFmtId="0" fontId="6" fillId="4" borderId="0" xfId="0" applyFont="1" applyFill="1"/>
    <xf numFmtId="0" fontId="6" fillId="4" borderId="0" xfId="0" applyFont="1" applyFill="1" applyAlignment="1">
      <alignment horizontal="left" vertical="center" shrinkToFit="1"/>
    </xf>
    <xf numFmtId="0" fontId="6" fillId="4" borderId="0" xfId="0" applyFont="1" applyFill="1" applyAlignment="1">
      <alignment horizontal="left"/>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2" xfId="0" applyFont="1" applyFill="1" applyBorder="1" applyAlignment="1">
      <alignment vertical="center" shrinkToFit="1"/>
    </xf>
    <xf numFmtId="0" fontId="16" fillId="4" borderId="8" xfId="0" applyFont="1" applyFill="1" applyBorder="1" applyAlignment="1">
      <alignment vertical="center"/>
    </xf>
    <xf numFmtId="0" fontId="6" fillId="4" borderId="8" xfId="0" applyFont="1" applyFill="1" applyBorder="1" applyAlignment="1">
      <alignment vertical="center"/>
    </xf>
    <xf numFmtId="0" fontId="6" fillId="4" borderId="8" xfId="0" applyFont="1" applyFill="1" applyBorder="1" applyAlignment="1">
      <alignment horizontal="center" vertical="center"/>
    </xf>
    <xf numFmtId="0" fontId="6" fillId="4" borderId="8" xfId="0" applyFont="1" applyFill="1" applyBorder="1"/>
    <xf numFmtId="0" fontId="6" fillId="4" borderId="0" xfId="0" applyFont="1" applyFill="1" applyAlignment="1">
      <alignment vertical="center"/>
    </xf>
    <xf numFmtId="0" fontId="6" fillId="4" borderId="0" xfId="0" applyFont="1" applyFill="1" applyBorder="1" applyAlignment="1">
      <alignment horizontal="left" vertical="center" shrinkToFit="1"/>
    </xf>
    <xf numFmtId="0" fontId="16" fillId="4" borderId="0" xfId="0" applyFont="1" applyFill="1" applyAlignment="1">
      <alignment vertical="center"/>
    </xf>
    <xf numFmtId="0" fontId="18" fillId="4" borderId="0" xfId="0" applyFont="1" applyFill="1" applyAlignment="1">
      <alignment vertical="top"/>
    </xf>
    <xf numFmtId="0" fontId="6" fillId="0" borderId="0" xfId="0" applyFont="1" applyFill="1"/>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6" fillId="0" borderId="0" xfId="0" applyFont="1" applyFill="1" applyBorder="1" applyAlignment="1">
      <alignment vertical="center" shrinkToFit="1"/>
    </xf>
    <xf numFmtId="0" fontId="6" fillId="0" borderId="2" xfId="0" applyFont="1" applyFill="1" applyBorder="1" applyAlignment="1">
      <alignment vertical="center" shrinkToFit="1"/>
    </xf>
    <xf numFmtId="0" fontId="6" fillId="0" borderId="22" xfId="0" applyFont="1" applyFill="1" applyBorder="1" applyAlignment="1">
      <alignment vertical="center" shrinkToFit="1"/>
    </xf>
    <xf numFmtId="0" fontId="8" fillId="0" borderId="23" xfId="0" applyFont="1" applyFill="1" applyBorder="1" applyAlignment="1">
      <alignment horizontal="center" vertical="center" shrinkToFit="1"/>
    </xf>
    <xf numFmtId="0" fontId="6" fillId="0" borderId="23" xfId="0" applyFont="1" applyFill="1" applyBorder="1" applyAlignment="1">
      <alignment vertical="center" shrinkToFit="1"/>
    </xf>
    <xf numFmtId="0" fontId="6" fillId="0" borderId="24" xfId="0" applyFont="1" applyFill="1" applyBorder="1" applyAlignment="1">
      <alignment vertical="center" shrinkToFit="1"/>
    </xf>
    <xf numFmtId="0" fontId="6" fillId="0" borderId="25" xfId="0" applyFont="1" applyFill="1" applyBorder="1" applyAlignment="1">
      <alignment vertical="center" shrinkToFit="1"/>
    </xf>
    <xf numFmtId="0" fontId="6" fillId="0" borderId="26" xfId="0" applyFont="1" applyFill="1" applyBorder="1" applyAlignment="1">
      <alignment vertical="center" shrinkToFit="1"/>
    </xf>
    <xf numFmtId="0" fontId="6" fillId="0" borderId="0" xfId="0" applyFont="1" applyFill="1" applyAlignment="1">
      <alignment horizontal="left"/>
    </xf>
    <xf numFmtId="0" fontId="19" fillId="0" borderId="0" xfId="0" applyFont="1" applyFill="1" applyBorder="1" applyAlignment="1">
      <alignment horizontal="center" vertical="distributed" shrinkToFit="1"/>
    </xf>
    <xf numFmtId="0" fontId="8" fillId="0" borderId="0" xfId="0" applyFont="1" applyFill="1" applyBorder="1" applyAlignment="1">
      <alignment vertical="center" shrinkToFit="1"/>
    </xf>
    <xf numFmtId="0" fontId="8" fillId="0" borderId="0" xfId="0" applyFont="1" applyFill="1" applyBorder="1" applyAlignment="1">
      <alignment horizontal="left" vertical="center" shrinkToFit="1"/>
    </xf>
    <xf numFmtId="0" fontId="20" fillId="0" borderId="0" xfId="0" applyFont="1" applyFill="1" applyBorder="1" applyAlignment="1">
      <alignment horizontal="right" vertical="center" shrinkToFit="1"/>
    </xf>
    <xf numFmtId="0" fontId="6" fillId="0" borderId="27" xfId="0" applyFont="1" applyFill="1" applyBorder="1" applyAlignment="1">
      <alignment vertical="center" shrinkToFit="1"/>
    </xf>
    <xf numFmtId="0" fontId="6" fillId="0" borderId="28" xfId="0" applyFont="1" applyFill="1" applyBorder="1" applyAlignment="1">
      <alignment vertical="center" shrinkToFit="1"/>
    </xf>
    <xf numFmtId="0" fontId="6" fillId="0" borderId="29" xfId="0" applyFont="1" applyFill="1" applyBorder="1" applyAlignment="1">
      <alignment vertical="center" shrinkToFit="1"/>
    </xf>
    <xf numFmtId="0" fontId="6" fillId="0" borderId="2" xfId="0" applyFont="1" applyFill="1" applyBorder="1"/>
    <xf numFmtId="0" fontId="6" fillId="0" borderId="12" xfId="0" applyFont="1" applyFill="1" applyBorder="1"/>
    <xf numFmtId="0" fontId="16" fillId="0" borderId="10" xfId="0" applyFont="1"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alignment horizontal="center" vertical="center"/>
    </xf>
    <xf numFmtId="0" fontId="6" fillId="0" borderId="6" xfId="0" applyFont="1" applyFill="1" applyBorder="1"/>
    <xf numFmtId="0" fontId="18" fillId="0" borderId="6" xfId="0" applyFont="1" applyFill="1" applyBorder="1" applyAlignment="1">
      <alignment vertical="top"/>
    </xf>
    <xf numFmtId="0" fontId="6" fillId="0" borderId="11" xfId="0" applyFont="1" applyFill="1" applyBorder="1" applyAlignment="1">
      <alignment vertical="center"/>
    </xf>
    <xf numFmtId="0" fontId="6" fillId="0" borderId="0" xfId="0" applyFont="1" applyFill="1" applyAlignment="1">
      <alignment wrapText="1"/>
    </xf>
    <xf numFmtId="0" fontId="6" fillId="0" borderId="0" xfId="0" applyFont="1" applyFill="1" applyAlignment="1">
      <alignment horizontal="center" vertical="center" wrapText="1"/>
    </xf>
    <xf numFmtId="0" fontId="5" fillId="4" borderId="0" xfId="0" applyFont="1" applyFill="1" applyAlignment="1">
      <alignment horizontal="left" vertical="center"/>
    </xf>
    <xf numFmtId="0" fontId="10" fillId="4" borderId="0" xfId="0" applyFont="1" applyFill="1" applyAlignment="1">
      <alignment horizontal="left" vertical="center"/>
    </xf>
    <xf numFmtId="0" fontId="25" fillId="4" borderId="0" xfId="0" applyFont="1" applyFill="1" applyAlignment="1">
      <alignment horizontal="left" vertical="center"/>
    </xf>
    <xf numFmtId="0" fontId="6" fillId="4" borderId="0" xfId="0" applyFont="1" applyFill="1" applyBorder="1" applyAlignment="1">
      <alignment horizontal="left" vertical="center" shrinkToFit="1"/>
    </xf>
    <xf numFmtId="0" fontId="6" fillId="4" borderId="0" xfId="0" applyFont="1" applyFill="1" applyAlignment="1">
      <alignment horizontal="left" vertical="center" shrinkToFit="1"/>
    </xf>
    <xf numFmtId="0" fontId="5" fillId="4" borderId="0" xfId="0" applyFont="1" applyFill="1" applyAlignment="1">
      <alignment horizontal="center" vertical="center"/>
    </xf>
    <xf numFmtId="0" fontId="18" fillId="4" borderId="0" xfId="0" applyFont="1" applyFill="1" applyBorder="1" applyAlignment="1">
      <alignment horizontal="center" vertical="center"/>
    </xf>
    <xf numFmtId="0" fontId="18" fillId="4" borderId="0" xfId="0" applyFont="1" applyFill="1" applyBorder="1" applyAlignment="1">
      <alignment horizontal="left" vertical="center"/>
    </xf>
    <xf numFmtId="0" fontId="5" fillId="4" borderId="0" xfId="0" quotePrefix="1" applyFont="1" applyFill="1" applyAlignment="1">
      <alignment horizontal="center" vertical="center"/>
    </xf>
    <xf numFmtId="0" fontId="5" fillId="4" borderId="0" xfId="0" applyFont="1" applyFill="1" applyAlignment="1">
      <alignment horizontal="center" vertical="center"/>
    </xf>
    <xf numFmtId="0" fontId="5" fillId="4" borderId="0" xfId="0" applyFont="1" applyFill="1" applyBorder="1" applyAlignment="1">
      <alignment horizontal="center"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4" borderId="0" xfId="0" applyFont="1" applyFill="1" applyBorder="1" applyAlignment="1">
      <alignment horizontal="distributed"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4" borderId="0" xfId="0" applyFont="1" applyFill="1" applyAlignment="1">
      <alignment horizontal="center" vertical="center"/>
    </xf>
    <xf numFmtId="0" fontId="5" fillId="0" borderId="1" xfId="0" applyFont="1" applyFill="1" applyBorder="1" applyAlignment="1">
      <alignment horizontal="left" vertical="center"/>
    </xf>
    <xf numFmtId="0" fontId="10" fillId="4" borderId="0" xfId="0" applyFont="1" applyFill="1" applyAlignment="1">
      <alignment horizontal="center" vertical="center"/>
    </xf>
    <xf numFmtId="0" fontId="5" fillId="4" borderId="0" xfId="0" applyFont="1" applyFill="1" applyBorder="1" applyAlignment="1">
      <alignment horizontal="center" vertical="center"/>
    </xf>
    <xf numFmtId="0" fontId="5" fillId="4" borderId="0" xfId="0" quotePrefix="1" applyFont="1" applyFill="1" applyAlignment="1">
      <alignment horizontal="center" vertical="center"/>
    </xf>
    <xf numFmtId="0" fontId="5" fillId="0" borderId="1" xfId="0" applyFont="1" applyFill="1" applyBorder="1" applyAlignment="1">
      <alignment horizontal="center"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0" fontId="6" fillId="4" borderId="0" xfId="0" applyFont="1" applyFill="1" applyAlignment="1">
      <alignment horizontal="distributed" vertical="center"/>
    </xf>
    <xf numFmtId="0" fontId="14" fillId="4" borderId="0" xfId="0" applyFont="1" applyFill="1" applyAlignment="1">
      <alignment horizontal="center" vertical="center"/>
    </xf>
    <xf numFmtId="0" fontId="5" fillId="4" borderId="12"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Alignment="1">
      <alignment horizontal="distributed"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12" xfId="0" applyFont="1" applyFill="1" applyBorder="1" applyAlignment="1">
      <alignment horizontal="left" vertical="center"/>
    </xf>
    <xf numFmtId="0" fontId="8" fillId="0" borderId="0" xfId="0" applyFont="1" applyFill="1" applyBorder="1" applyAlignment="1">
      <alignment horizontal="left" vertical="center"/>
    </xf>
    <xf numFmtId="0" fontId="8" fillId="0" borderId="2" xfId="0" applyFont="1" applyFill="1" applyBorder="1" applyAlignment="1">
      <alignment horizontal="left" vertical="center"/>
    </xf>
    <xf numFmtId="0" fontId="8" fillId="0" borderId="10" xfId="0" applyFont="1" applyFill="1" applyBorder="1" applyAlignment="1">
      <alignment horizontal="left" vertical="center"/>
    </xf>
    <xf numFmtId="0" fontId="8" fillId="0" borderId="6" xfId="0" applyFont="1" applyFill="1" applyBorder="1" applyAlignment="1">
      <alignment horizontal="left" vertical="center"/>
    </xf>
    <xf numFmtId="0" fontId="8" fillId="0" borderId="11" xfId="0" applyFont="1" applyFill="1" applyBorder="1" applyAlignment="1">
      <alignment horizontal="left" vertical="center"/>
    </xf>
    <xf numFmtId="0" fontId="8" fillId="0" borderId="48" xfId="0" applyFont="1" applyFill="1" applyBorder="1" applyAlignment="1">
      <alignment horizontal="right" vertical="center"/>
    </xf>
    <xf numFmtId="0" fontId="8" fillId="0" borderId="49" xfId="0" applyFont="1" applyFill="1" applyBorder="1" applyAlignment="1">
      <alignment horizontal="right" vertical="center"/>
    </xf>
    <xf numFmtId="0" fontId="8" fillId="0" borderId="50" xfId="0" applyFont="1" applyFill="1" applyBorder="1" applyAlignment="1">
      <alignment horizontal="right" vertical="center"/>
    </xf>
    <xf numFmtId="0" fontId="8" fillId="0" borderId="10" xfId="0" applyFont="1" applyFill="1" applyBorder="1" applyAlignment="1">
      <alignment horizontal="right" vertical="center"/>
    </xf>
    <xf numFmtId="0" fontId="8" fillId="0" borderId="6" xfId="0" applyFont="1" applyFill="1" applyBorder="1" applyAlignment="1">
      <alignment horizontal="right" vertical="center"/>
    </xf>
    <xf numFmtId="0" fontId="8" fillId="0" borderId="11" xfId="0" applyFont="1" applyFill="1" applyBorder="1" applyAlignment="1">
      <alignment horizontal="right"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4" xfId="0" applyFont="1" applyFill="1" applyBorder="1" applyAlignment="1">
      <alignment horizontal="center"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1" xfId="0" applyFont="1" applyFill="1" applyBorder="1" applyAlignment="1">
      <alignment horizontal="center" vertical="center"/>
    </xf>
    <xf numFmtId="0" fontId="8" fillId="0" borderId="7"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8" fillId="0" borderId="9" xfId="0" applyFont="1" applyFill="1" applyBorder="1" applyAlignment="1">
      <alignment horizontal="right" vertical="center"/>
    </xf>
    <xf numFmtId="0" fontId="8" fillId="0" borderId="12" xfId="0" applyFont="1" applyFill="1" applyBorder="1" applyAlignment="1">
      <alignment horizontal="right" vertical="center"/>
    </xf>
    <xf numFmtId="0" fontId="8" fillId="0" borderId="0" xfId="0" applyFont="1" applyFill="1" applyBorder="1" applyAlignment="1">
      <alignment horizontal="right" vertical="center"/>
    </xf>
    <xf numFmtId="0" fontId="8" fillId="0" borderId="2" xfId="0" applyFont="1" applyFill="1" applyBorder="1" applyAlignment="1">
      <alignment horizontal="right" vertical="center"/>
    </xf>
    <xf numFmtId="0" fontId="8" fillId="0" borderId="36" xfId="0" applyFont="1" applyFill="1" applyBorder="1" applyAlignment="1">
      <alignment horizontal="right" vertical="center"/>
    </xf>
    <xf numFmtId="0" fontId="8" fillId="0" borderId="37" xfId="0" applyFont="1" applyFill="1" applyBorder="1" applyAlignment="1">
      <alignment horizontal="right" vertical="center"/>
    </xf>
    <xf numFmtId="0" fontId="8" fillId="0" borderId="38" xfId="0" applyFont="1" applyFill="1" applyBorder="1" applyAlignment="1">
      <alignment horizontal="right" vertical="center"/>
    </xf>
    <xf numFmtId="0" fontId="8" fillId="0" borderId="48" xfId="0" applyFont="1" applyFill="1" applyBorder="1" applyAlignment="1">
      <alignment horizontal="left" vertical="center"/>
    </xf>
    <xf numFmtId="0" fontId="8" fillId="0" borderId="49" xfId="0" applyFont="1" applyFill="1" applyBorder="1" applyAlignment="1">
      <alignment horizontal="left" vertical="center"/>
    </xf>
    <xf numFmtId="0" fontId="8" fillId="0" borderId="50" xfId="0" applyFont="1" applyFill="1" applyBorder="1" applyAlignment="1">
      <alignment horizontal="left" vertical="center"/>
    </xf>
    <xf numFmtId="0" fontId="8" fillId="0" borderId="36" xfId="0" applyFont="1" applyFill="1" applyBorder="1" applyAlignment="1">
      <alignment horizontal="left" vertical="center"/>
    </xf>
    <xf numFmtId="0" fontId="8" fillId="0" borderId="37" xfId="0" applyFont="1" applyFill="1" applyBorder="1" applyAlignment="1">
      <alignment horizontal="left" vertical="center"/>
    </xf>
    <xf numFmtId="0" fontId="8" fillId="0" borderId="38" xfId="0" applyFont="1" applyFill="1" applyBorder="1" applyAlignment="1">
      <alignment horizontal="left"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1" xfId="0" applyFont="1" applyFill="1" applyBorder="1" applyAlignment="1">
      <alignment horizontal="center" vertical="center"/>
    </xf>
    <xf numFmtId="0" fontId="24" fillId="0" borderId="1" xfId="0" applyFont="1" applyFill="1" applyBorder="1" applyAlignment="1">
      <alignment horizontal="center" vertical="center"/>
    </xf>
    <xf numFmtId="0" fontId="5" fillId="4" borderId="6" xfId="0" applyFont="1" applyFill="1" applyBorder="1" applyAlignment="1">
      <alignment horizontal="center"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wrapText="1"/>
    </xf>
    <xf numFmtId="0" fontId="2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8" fillId="0" borderId="39" xfId="0" applyFont="1" applyFill="1" applyBorder="1" applyAlignment="1">
      <alignment horizontal="right" vertical="center"/>
    </xf>
    <xf numFmtId="0" fontId="8" fillId="0" borderId="40" xfId="0" applyFont="1" applyFill="1" applyBorder="1" applyAlignment="1">
      <alignment horizontal="right" vertical="center"/>
    </xf>
    <xf numFmtId="0" fontId="8" fillId="0" borderId="41" xfId="0" applyFont="1" applyFill="1" applyBorder="1" applyAlignment="1">
      <alignment horizontal="right" vertical="center"/>
    </xf>
    <xf numFmtId="0" fontId="8" fillId="0" borderId="42" xfId="0" applyFont="1" applyFill="1" applyBorder="1" applyAlignment="1">
      <alignment horizontal="right" vertical="center"/>
    </xf>
    <xf numFmtId="0" fontId="8" fillId="0" borderId="43" xfId="0" applyFont="1" applyFill="1" applyBorder="1" applyAlignment="1">
      <alignment horizontal="right" vertical="center"/>
    </xf>
    <xf numFmtId="0" fontId="8" fillId="0" borderId="44" xfId="0" applyFont="1" applyFill="1" applyBorder="1" applyAlignment="1">
      <alignment horizontal="right" vertical="center"/>
    </xf>
    <xf numFmtId="0" fontId="8" fillId="0" borderId="39" xfId="0" applyFont="1" applyFill="1" applyBorder="1" applyAlignment="1">
      <alignment horizontal="left" vertical="center"/>
    </xf>
    <xf numFmtId="0" fontId="8" fillId="0" borderId="40" xfId="0" applyFont="1" applyFill="1" applyBorder="1" applyAlignment="1">
      <alignment horizontal="left" vertical="center"/>
    </xf>
    <xf numFmtId="0" fontId="8" fillId="0" borderId="41" xfId="0" applyFont="1" applyFill="1" applyBorder="1" applyAlignment="1">
      <alignment horizontal="left" vertical="center"/>
    </xf>
    <xf numFmtId="0" fontId="8" fillId="0" borderId="42" xfId="0" applyFont="1" applyFill="1" applyBorder="1" applyAlignment="1">
      <alignment horizontal="left" vertical="center"/>
    </xf>
    <xf numFmtId="0" fontId="8" fillId="0" borderId="43" xfId="0" applyFont="1" applyFill="1" applyBorder="1" applyAlignment="1">
      <alignment horizontal="left" vertical="center"/>
    </xf>
    <xf numFmtId="0" fontId="8" fillId="0" borderId="44" xfId="0" applyFont="1" applyFill="1" applyBorder="1" applyAlignment="1">
      <alignment horizontal="left" vertical="center"/>
    </xf>
    <xf numFmtId="0" fontId="8" fillId="0" borderId="51" xfId="0" applyFont="1" applyFill="1" applyBorder="1" applyAlignment="1">
      <alignment horizontal="right" vertical="center"/>
    </xf>
    <xf numFmtId="0" fontId="8" fillId="0" borderId="52" xfId="0" applyFont="1" applyFill="1" applyBorder="1" applyAlignment="1">
      <alignment horizontal="right" vertical="center"/>
    </xf>
    <xf numFmtId="0" fontId="8" fillId="0" borderId="53" xfId="0" applyFont="1" applyFill="1" applyBorder="1" applyAlignment="1">
      <alignment horizontal="right" vertical="center"/>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5" fillId="4" borderId="0" xfId="0" applyFont="1" applyFill="1" applyAlignment="1">
      <alignment horizontal="left" vertical="center" shrinkToFit="1"/>
    </xf>
    <xf numFmtId="0" fontId="6" fillId="4" borderId="0" xfId="0" applyFont="1" applyFill="1" applyAlignment="1">
      <alignment horizontal="left" vertical="center" shrinkToFit="1"/>
    </xf>
    <xf numFmtId="0" fontId="6" fillId="4" borderId="6" xfId="0" applyFont="1" applyFill="1" applyBorder="1" applyAlignment="1">
      <alignment horizontal="left" vertical="center" shrinkToFit="1"/>
    </xf>
    <xf numFmtId="0" fontId="5" fillId="4" borderId="0" xfId="0" quotePrefix="1" applyFont="1" applyFill="1" applyAlignment="1">
      <alignment horizontal="center"/>
    </xf>
    <xf numFmtId="0" fontId="5" fillId="4" borderId="0" xfId="0" applyFont="1" applyFill="1" applyAlignment="1">
      <alignment horizontal="center"/>
    </xf>
    <xf numFmtId="0" fontId="6" fillId="4" borderId="0" xfId="0" applyFont="1" applyFill="1" applyBorder="1" applyAlignment="1">
      <alignment horizontal="left" vertical="center" shrinkToFit="1"/>
    </xf>
    <xf numFmtId="0" fontId="20" fillId="0" borderId="0"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5" fillId="0" borderId="0" xfId="0" applyFont="1" applyFill="1" applyBorder="1" applyAlignment="1">
      <alignment horizontal="right" vertical="center" shrinkToFit="1"/>
    </xf>
    <xf numFmtId="0" fontId="6" fillId="0" borderId="0" xfId="0" applyFont="1" applyFill="1" applyBorder="1" applyAlignment="1">
      <alignment horizontal="right" vertical="center" shrinkToFit="1"/>
    </xf>
    <xf numFmtId="0" fontId="6" fillId="0" borderId="0" xfId="0" applyFont="1" applyFill="1" applyAlignment="1">
      <alignment horizontal="left"/>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xf>
    <xf numFmtId="0" fontId="8" fillId="0" borderId="0" xfId="0" applyFont="1" applyFill="1" applyBorder="1" applyAlignment="1">
      <alignment horizontal="right" vertical="center" shrinkToFit="1"/>
    </xf>
    <xf numFmtId="0" fontId="8" fillId="0" borderId="0" xfId="0" applyFont="1" applyFill="1" applyBorder="1" applyAlignment="1">
      <alignment horizontal="left" vertical="center" shrinkToFit="1"/>
    </xf>
    <xf numFmtId="0" fontId="10" fillId="0" borderId="0" xfId="0" applyFont="1" applyFill="1" applyAlignment="1">
      <alignment horizontal="left" vertical="center" shrinkToFit="1"/>
    </xf>
    <xf numFmtId="0" fontId="8" fillId="0" borderId="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20" fillId="0" borderId="0" xfId="0" applyFont="1" applyFill="1" applyBorder="1" applyAlignment="1">
      <alignment horizontal="right" vertical="center" shrinkToFit="1"/>
    </xf>
    <xf numFmtId="0" fontId="21" fillId="0" borderId="0" xfId="0" applyFont="1" applyFill="1" applyBorder="1" applyAlignment="1">
      <alignment horizontal="left" vertical="center" shrinkToFit="1"/>
    </xf>
    <xf numFmtId="0" fontId="21" fillId="0" borderId="0" xfId="0" applyFont="1" applyFill="1" applyBorder="1" applyAlignment="1">
      <alignment horizontal="right"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20" fillId="0" borderId="0" xfId="0" applyFont="1" applyFill="1" applyBorder="1" applyAlignment="1">
      <alignment horizontal="left" vertical="center" shrinkToFit="1"/>
    </xf>
    <xf numFmtId="0" fontId="19" fillId="0" borderId="30" xfId="0" applyFont="1" applyFill="1" applyBorder="1" applyAlignment="1">
      <alignment horizontal="center" vertical="center" shrinkToFit="1"/>
    </xf>
    <xf numFmtId="0" fontId="19" fillId="0" borderId="31" xfId="0" applyFont="1" applyFill="1" applyBorder="1" applyAlignment="1">
      <alignment horizontal="center" vertical="center" shrinkToFit="1"/>
    </xf>
    <xf numFmtId="0" fontId="19" fillId="0" borderId="32"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35" xfId="0" applyFont="1" applyFill="1" applyBorder="1" applyAlignment="1">
      <alignment horizontal="center" vertical="center" shrinkToFi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left" vertical="center"/>
    </xf>
    <xf numFmtId="0" fontId="24" fillId="4" borderId="0" xfId="0" applyFont="1" applyFill="1" applyBorder="1" applyAlignment="1">
      <alignment horizontal="center" vertical="center"/>
    </xf>
    <xf numFmtId="0" fontId="6" fillId="0" borderId="0" xfId="0" applyFont="1" applyFill="1" applyAlignment="1">
      <alignment horizontal="center" vertical="center"/>
    </xf>
    <xf numFmtId="0" fontId="17" fillId="4" borderId="0" xfId="0" applyFont="1" applyFill="1" applyAlignment="1">
      <alignment horizontal="center" vertical="center"/>
    </xf>
    <xf numFmtId="0" fontId="5" fillId="0" borderId="0" xfId="0" applyFont="1" applyFill="1" applyAlignment="1">
      <alignment horizontal="center" vertical="center"/>
    </xf>
  </cellXfs>
  <cellStyles count="1">
    <cellStyle name="標準" xfId="0" builtinId="0"/>
  </cellStyles>
  <dxfs count="22">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border>
    </dxf>
    <dxf>
      <font>
        <color rgb="FFCCFFFF"/>
      </font>
      <fill>
        <patternFill>
          <fgColor rgb="FFCCFFFF"/>
          <bgColor rgb="FFCCFFFF"/>
        </patternFill>
      </fill>
      <border>
        <left/>
        <right/>
        <top/>
        <bottom/>
        <vertical/>
        <horizontal/>
      </border>
    </dxf>
  </dxfs>
  <tableStyles count="0" defaultTableStyle="TableStyleMedium2" defaultPivotStyle="PivotStyleLight16"/>
  <colors>
    <mruColors>
      <color rgb="FFCCFFFF"/>
      <color rgb="FFB9F5E8"/>
      <color rgb="FFCCFFCC"/>
      <color rgb="FFCCFF99"/>
      <color rgb="FF00DC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P81"/>
  <sheetViews>
    <sheetView tabSelected="1" view="pageBreakPreview" topLeftCell="A7" zoomScale="60" zoomScaleNormal="85" workbookViewId="0">
      <selection activeCell="P16" sqref="P16"/>
    </sheetView>
  </sheetViews>
  <sheetFormatPr defaultRowHeight="18" x14ac:dyDescent="0.45"/>
  <cols>
    <col min="1" max="42" width="4.19921875" style="14" customWidth="1"/>
  </cols>
  <sheetData>
    <row r="1" spans="1:42" s="21" customFormat="1" ht="19.95" customHeight="1" x14ac:dyDescent="0.55000000000000004">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2" s="21" customFormat="1" ht="19.95" customHeight="1" x14ac:dyDescent="0.55000000000000004">
      <c r="A2" s="15"/>
      <c r="B2" s="15" t="s">
        <v>0</v>
      </c>
      <c r="C2" s="5"/>
      <c r="D2" s="5"/>
      <c r="E2" s="5"/>
      <c r="F2" s="5"/>
      <c r="G2" s="5"/>
      <c r="H2" s="127" t="s">
        <v>54</v>
      </c>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2" s="21" customFormat="1" ht="19.95" customHeight="1" x14ac:dyDescent="0.55000000000000004">
      <c r="A3" s="15"/>
      <c r="B3" s="15" t="s">
        <v>53</v>
      </c>
      <c r="C3" s="5"/>
      <c r="D3" s="5"/>
      <c r="E3" s="5"/>
      <c r="F3" s="5"/>
      <c r="G3" s="5"/>
      <c r="H3" s="127"/>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2" ht="19.95" customHeight="1" x14ac:dyDescent="0.45">
      <c r="A4" s="129" t="s">
        <v>72</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row>
    <row r="5" spans="1:42" ht="19.95" customHeight="1" x14ac:dyDescent="0.45">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row>
    <row r="6" spans="1:42" ht="19.95" customHeight="1" x14ac:dyDescent="0.4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6"/>
      <c r="AP6" s="6"/>
    </row>
    <row r="7" spans="1:42" ht="19.95" customHeight="1" x14ac:dyDescent="0.4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117" t="s">
        <v>233</v>
      </c>
      <c r="AH7" s="117"/>
      <c r="AI7" s="117"/>
      <c r="AJ7" s="16"/>
      <c r="AK7" s="114"/>
      <c r="AL7" s="115"/>
      <c r="AM7" s="115"/>
      <c r="AN7" s="115"/>
      <c r="AO7" s="116"/>
      <c r="AP7" s="6"/>
    </row>
    <row r="8" spans="1:42" ht="19.95" customHeight="1" x14ac:dyDescent="0.4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8"/>
      <c r="AH8" s="16"/>
      <c r="AI8" s="16"/>
      <c r="AJ8" s="16"/>
      <c r="AK8" s="5"/>
      <c r="AL8" s="5"/>
      <c r="AM8" s="5"/>
      <c r="AN8" s="5"/>
      <c r="AO8" s="5"/>
      <c r="AP8" s="6"/>
    </row>
    <row r="9" spans="1:42" ht="19.95" customHeight="1" x14ac:dyDescent="0.45">
      <c r="A9" s="4"/>
      <c r="B9" s="100" t="s">
        <v>73</v>
      </c>
      <c r="C9" s="4"/>
      <c r="D9" s="4"/>
      <c r="E9" s="4"/>
      <c r="F9" s="4"/>
      <c r="G9" s="4"/>
      <c r="H9" s="4"/>
      <c r="I9" s="4"/>
      <c r="J9" s="4"/>
      <c r="K9" s="4"/>
      <c r="L9" s="4"/>
      <c r="M9" s="4"/>
      <c r="N9" s="4"/>
      <c r="O9" s="4"/>
      <c r="P9" s="4"/>
      <c r="Q9" s="4"/>
      <c r="R9" s="4"/>
      <c r="S9" s="4"/>
      <c r="T9" s="4"/>
      <c r="U9" s="4"/>
      <c r="V9" s="4"/>
      <c r="W9" s="4"/>
      <c r="X9" s="4"/>
      <c r="Y9" s="4"/>
      <c r="Z9" s="4"/>
      <c r="AA9" s="4"/>
      <c r="AB9" s="4"/>
      <c r="AC9" s="4"/>
      <c r="AD9" s="4"/>
      <c r="AE9" s="4"/>
      <c r="AF9" s="8"/>
      <c r="AG9" s="117" t="s">
        <v>27</v>
      </c>
      <c r="AH9" s="117"/>
      <c r="AI9" s="117"/>
      <c r="AJ9" s="17"/>
      <c r="AK9" s="285"/>
      <c r="AL9" s="286"/>
      <c r="AM9" s="286"/>
      <c r="AN9" s="286"/>
      <c r="AO9" s="287"/>
      <c r="AP9" s="6"/>
    </row>
    <row r="10" spans="1:42" ht="19.95" customHeight="1" x14ac:dyDescent="0.45">
      <c r="A10" s="4"/>
      <c r="B10" s="100" t="s">
        <v>204</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5"/>
      <c r="AH10" s="22"/>
      <c r="AI10" s="22"/>
      <c r="AJ10" s="17"/>
      <c r="AK10" s="5"/>
      <c r="AL10" s="5"/>
      <c r="AM10" s="5"/>
      <c r="AN10" s="5"/>
      <c r="AO10" s="5"/>
      <c r="AP10" s="6"/>
    </row>
    <row r="11" spans="1:42" ht="19.95" customHeight="1" x14ac:dyDescent="0.45">
      <c r="A11" s="4"/>
      <c r="B11" s="15"/>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8"/>
      <c r="AG11" s="117" t="s">
        <v>28</v>
      </c>
      <c r="AH11" s="117"/>
      <c r="AI11" s="117"/>
      <c r="AJ11" s="17"/>
      <c r="AK11" s="285"/>
      <c r="AL11" s="286"/>
      <c r="AM11" s="286"/>
      <c r="AN11" s="286"/>
      <c r="AO11" s="287"/>
      <c r="AP11" s="6"/>
    </row>
    <row r="12" spans="1:42" ht="19.95" customHeight="1" x14ac:dyDescent="0.45">
      <c r="A12" s="4"/>
      <c r="B12" s="100"/>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5"/>
      <c r="AH12" s="23"/>
      <c r="AI12" s="22"/>
      <c r="AJ12" s="16"/>
      <c r="AK12" s="5"/>
      <c r="AL12" s="5"/>
      <c r="AM12" s="5"/>
      <c r="AN12" s="5"/>
      <c r="AO12" s="5"/>
      <c r="AP12" s="6"/>
    </row>
    <row r="13" spans="1:42" ht="19.95" customHeight="1" x14ac:dyDescent="0.45">
      <c r="A13" s="4"/>
      <c r="B13" s="9"/>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117" t="s">
        <v>29</v>
      </c>
      <c r="AH13" s="117"/>
      <c r="AI13" s="117"/>
      <c r="AJ13" s="17"/>
      <c r="AK13" s="285"/>
      <c r="AL13" s="286"/>
      <c r="AM13" s="286"/>
      <c r="AN13" s="286"/>
      <c r="AO13" s="287"/>
      <c r="AP13" s="6"/>
    </row>
    <row r="14" spans="1:42" ht="19.95" customHeight="1" x14ac:dyDescent="0.45">
      <c r="A14" s="4"/>
      <c r="B14" s="130" t="s">
        <v>1</v>
      </c>
      <c r="C14" s="130"/>
      <c r="D14" s="130"/>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ht="19.95" customHeight="1" x14ac:dyDescent="0.45">
      <c r="A15" s="4"/>
      <c r="B15" s="9"/>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row>
    <row r="16" spans="1:42" s="21" customFormat="1" ht="19.95" customHeight="1" x14ac:dyDescent="0.55000000000000004">
      <c r="A16" s="5"/>
      <c r="B16" s="18"/>
      <c r="C16" s="292" t="s">
        <v>255</v>
      </c>
      <c r="D16" s="292"/>
      <c r="E16" s="292"/>
      <c r="F16" s="292"/>
      <c r="G16" s="292"/>
      <c r="H16" s="15"/>
      <c r="I16" s="18"/>
      <c r="J16" s="5"/>
      <c r="K16" s="5"/>
      <c r="L16" s="20"/>
      <c r="M16" s="15"/>
      <c r="N16" s="15"/>
      <c r="O16" s="5"/>
      <c r="P16" s="5"/>
      <c r="Q16" s="5"/>
      <c r="R16" s="5"/>
      <c r="S16" s="5"/>
      <c r="T16" s="15"/>
      <c r="U16" s="15"/>
      <c r="V16" s="15"/>
      <c r="W16" s="15"/>
      <c r="X16" s="5"/>
      <c r="Y16" s="5"/>
      <c r="Z16" s="5"/>
      <c r="AA16" s="5"/>
      <c r="AB16" s="5"/>
      <c r="AC16" s="5"/>
      <c r="AD16" s="5"/>
      <c r="AE16" s="5"/>
      <c r="AF16" s="5"/>
      <c r="AG16" s="47" t="s">
        <v>30</v>
      </c>
      <c r="AH16" s="46"/>
      <c r="AI16" s="46"/>
      <c r="AJ16" s="46"/>
      <c r="AK16" s="46"/>
      <c r="AL16" s="46"/>
      <c r="AM16" s="48" t="str">
        <f>IF("${過去の申請有無:状態1}"="●","過去申請あり",IF("${過去の申請有無:状態2}"="●","過去申請なし",""))</f>
        <v/>
      </c>
      <c r="AN16" s="5"/>
      <c r="AO16" s="5"/>
      <c r="AP16" s="5"/>
    </row>
    <row r="17" spans="1:42" ht="19.95" customHeight="1" x14ac:dyDescent="0.45">
      <c r="A17" s="16"/>
      <c r="B17" s="17"/>
      <c r="C17" s="16"/>
      <c r="D17" s="19"/>
      <c r="E17" s="13"/>
      <c r="F17" s="13"/>
      <c r="G17" s="19"/>
      <c r="H17" s="13"/>
      <c r="I17" s="17"/>
      <c r="J17" s="16"/>
      <c r="K17" s="16"/>
      <c r="L17" s="19"/>
      <c r="M17" s="13"/>
      <c r="N17" s="13"/>
      <c r="O17" s="16"/>
      <c r="P17" s="16"/>
      <c r="Q17" s="16"/>
      <c r="R17" s="16"/>
      <c r="S17" s="16"/>
      <c r="T17" s="13"/>
      <c r="U17" s="13"/>
      <c r="V17" s="13"/>
      <c r="W17" s="13"/>
      <c r="X17" s="16"/>
      <c r="Y17" s="16"/>
      <c r="Z17" s="16"/>
      <c r="AA17" s="16"/>
      <c r="AB17" s="16"/>
      <c r="AC17" s="16"/>
      <c r="AD17" s="16"/>
      <c r="AE17" s="16"/>
      <c r="AF17" s="16"/>
      <c r="AG17" s="16"/>
      <c r="AH17" s="16"/>
      <c r="AI17" s="16"/>
      <c r="AJ17" s="16"/>
      <c r="AK17" s="16"/>
      <c r="AL17" s="16"/>
      <c r="AM17" s="16"/>
      <c r="AN17" s="16"/>
      <c r="AO17" s="16"/>
      <c r="AP17" s="16"/>
    </row>
    <row r="18" spans="1:42" ht="19.95" customHeight="1" x14ac:dyDescent="0.45">
      <c r="A18" s="16"/>
      <c r="B18" s="17"/>
      <c r="C18" s="24" t="s">
        <v>232</v>
      </c>
      <c r="D18" s="24"/>
      <c r="E18" s="24"/>
      <c r="F18" s="24"/>
      <c r="G18" s="24"/>
      <c r="H18" s="24"/>
      <c r="I18" s="24"/>
      <c r="J18" s="24"/>
      <c r="K18" s="24"/>
      <c r="L18" s="24"/>
      <c r="M18" s="18"/>
      <c r="N18" s="18"/>
      <c r="O18" s="18"/>
      <c r="P18" s="25"/>
      <c r="Q18" s="15"/>
      <c r="R18" s="15"/>
      <c r="S18" s="15"/>
      <c r="T18" s="15"/>
      <c r="U18" s="15"/>
      <c r="V18" s="15"/>
      <c r="W18" s="15"/>
      <c r="X18" s="15"/>
      <c r="Y18" s="5"/>
      <c r="Z18" s="5"/>
      <c r="AA18" s="5"/>
      <c r="AB18" s="5"/>
      <c r="AC18" s="5"/>
      <c r="AD18" s="5"/>
      <c r="AE18" s="5"/>
      <c r="AF18" s="5"/>
      <c r="AG18" s="5"/>
      <c r="AH18" s="5"/>
      <c r="AI18" s="5"/>
      <c r="AJ18" s="5"/>
      <c r="AK18" s="5"/>
      <c r="AL18" s="5"/>
      <c r="AM18" s="5"/>
      <c r="AN18" s="5"/>
      <c r="AO18" s="5"/>
      <c r="AP18" s="5"/>
    </row>
    <row r="19" spans="1:42" ht="19.95" customHeight="1" x14ac:dyDescent="0.45">
      <c r="A19" s="16"/>
      <c r="B19" s="17"/>
      <c r="C19" s="24"/>
      <c r="D19" s="24"/>
      <c r="E19" s="24"/>
      <c r="F19" s="24"/>
      <c r="G19" s="24"/>
      <c r="H19" s="24"/>
      <c r="I19" s="100"/>
      <c r="J19" s="24"/>
      <c r="K19" s="24"/>
      <c r="L19" s="24"/>
      <c r="M19" s="18"/>
      <c r="N19" s="18"/>
      <c r="O19" s="18"/>
      <c r="P19" s="25"/>
      <c r="Q19" s="15"/>
      <c r="R19" s="15"/>
      <c r="S19" s="15"/>
      <c r="T19" s="15"/>
      <c r="U19" s="15"/>
      <c r="V19" s="15"/>
      <c r="W19" s="15"/>
      <c r="X19" s="15"/>
      <c r="Y19" s="5"/>
      <c r="Z19" s="5"/>
      <c r="AA19" s="5"/>
      <c r="AB19" s="5"/>
      <c r="AC19" s="5"/>
      <c r="AD19" s="5"/>
      <c r="AE19" s="5"/>
      <c r="AF19" s="5"/>
      <c r="AG19" s="5"/>
      <c r="AH19" s="5"/>
      <c r="AI19" s="5"/>
      <c r="AJ19" s="5"/>
      <c r="AK19" s="5"/>
      <c r="AL19" s="5"/>
      <c r="AM19" s="5"/>
      <c r="AN19" s="5"/>
      <c r="AO19" s="5"/>
      <c r="AP19" s="5"/>
    </row>
    <row r="20" spans="1:42" ht="19.95" customHeight="1" x14ac:dyDescent="0.45">
      <c r="A20" s="16"/>
      <c r="B20" s="16"/>
      <c r="C20" s="15" t="s">
        <v>234</v>
      </c>
      <c r="D20" s="5"/>
      <c r="E20" s="26"/>
      <c r="F20" s="25"/>
      <c r="G20" s="18"/>
      <c r="H20" s="35"/>
      <c r="I20" s="288" t="s">
        <v>236</v>
      </c>
      <c r="J20" s="288"/>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5"/>
    </row>
    <row r="21" spans="1:42" ht="19.95" customHeight="1" x14ac:dyDescent="0.45">
      <c r="A21" s="4"/>
      <c r="B21" s="4"/>
      <c r="C21" s="111"/>
      <c r="D21" s="112"/>
      <c r="E21" s="112"/>
      <c r="F21" s="112"/>
      <c r="G21" s="112"/>
      <c r="H21" s="54"/>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3"/>
      <c r="AG21" s="5"/>
      <c r="AH21" s="5"/>
      <c r="AI21" s="114" t="s">
        <v>2</v>
      </c>
      <c r="AJ21" s="115"/>
      <c r="AK21" s="115"/>
      <c r="AL21" s="115"/>
      <c r="AM21" s="115"/>
      <c r="AN21" s="115"/>
      <c r="AO21" s="116"/>
      <c r="AP21" s="5"/>
    </row>
    <row r="22" spans="1:42" ht="19.95" customHeight="1" x14ac:dyDescent="0.45">
      <c r="A22" s="4"/>
      <c r="B22" s="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118"/>
      <c r="AJ22" s="119"/>
      <c r="AK22" s="119"/>
      <c r="AL22" s="119"/>
      <c r="AM22" s="119"/>
      <c r="AN22" s="119"/>
      <c r="AO22" s="120"/>
      <c r="AP22" s="5"/>
    </row>
    <row r="23" spans="1:42" ht="19.95" customHeight="1" x14ac:dyDescent="0.45">
      <c r="A23" s="11"/>
      <c r="B23" s="11"/>
      <c r="C23" s="15" t="s">
        <v>9</v>
      </c>
      <c r="D23" s="15"/>
      <c r="E23" s="15"/>
      <c r="F23" s="15"/>
      <c r="G23" s="15"/>
      <c r="H23" s="15"/>
      <c r="I23" s="15"/>
      <c r="J23" s="5"/>
      <c r="K23" s="15"/>
      <c r="L23" s="25" t="s">
        <v>50</v>
      </c>
      <c r="M23" s="25"/>
      <c r="N23" s="25"/>
      <c r="O23" s="25"/>
      <c r="P23" s="25"/>
      <c r="Q23" s="25"/>
      <c r="R23" s="25"/>
      <c r="S23" s="25"/>
      <c r="T23" s="25"/>
      <c r="U23" s="25"/>
      <c r="V23" s="15"/>
      <c r="W23" s="15"/>
      <c r="X23" s="15"/>
      <c r="Y23" s="15"/>
      <c r="Z23" s="15"/>
      <c r="AA23" s="15"/>
      <c r="AB23" s="15"/>
      <c r="AC23" s="15"/>
      <c r="AD23" s="15"/>
      <c r="AE23" s="15"/>
      <c r="AF23" s="15"/>
      <c r="AG23" s="15"/>
      <c r="AH23" s="5"/>
      <c r="AI23" s="121"/>
      <c r="AJ23" s="122"/>
      <c r="AK23" s="122"/>
      <c r="AL23" s="122"/>
      <c r="AM23" s="122"/>
      <c r="AN23" s="122"/>
      <c r="AO23" s="123"/>
      <c r="AP23" s="5"/>
    </row>
    <row r="24" spans="1:42" ht="19.95" customHeight="1" x14ac:dyDescent="0.45">
      <c r="A24" s="11"/>
      <c r="B24" s="11"/>
      <c r="C24" s="111"/>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3"/>
      <c r="AG24" s="5"/>
      <c r="AH24" s="5"/>
      <c r="AI24" s="121"/>
      <c r="AJ24" s="122"/>
      <c r="AK24" s="122"/>
      <c r="AL24" s="122"/>
      <c r="AM24" s="122"/>
      <c r="AN24" s="122"/>
      <c r="AO24" s="123"/>
      <c r="AP24" s="5"/>
    </row>
    <row r="25" spans="1:42" ht="19.95" customHeight="1" x14ac:dyDescent="0.45">
      <c r="A25" s="11"/>
      <c r="B25" s="11"/>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21"/>
      <c r="AJ25" s="122"/>
      <c r="AK25" s="122"/>
      <c r="AL25" s="122"/>
      <c r="AM25" s="122"/>
      <c r="AN25" s="122"/>
      <c r="AO25" s="123"/>
      <c r="AP25" s="15"/>
    </row>
    <row r="26" spans="1:42" ht="19.95" customHeight="1" x14ac:dyDescent="0.55000000000000004">
      <c r="A26" s="9"/>
      <c r="B26" s="9"/>
      <c r="C26" s="15" t="s">
        <v>10</v>
      </c>
      <c r="D26" s="15"/>
      <c r="E26" s="15"/>
      <c r="F26" s="25"/>
      <c r="G26" s="15"/>
      <c r="H26" s="25" t="s">
        <v>3</v>
      </c>
      <c r="I26" s="15"/>
      <c r="J26" s="15"/>
      <c r="K26" s="15"/>
      <c r="L26" s="15"/>
      <c r="M26" s="15"/>
      <c r="N26" s="15"/>
      <c r="O26" s="15"/>
      <c r="P26" s="15"/>
      <c r="Q26" s="15"/>
      <c r="R26" s="15"/>
      <c r="S26" s="15"/>
      <c r="T26" s="15"/>
      <c r="U26" s="15"/>
      <c r="V26" s="15"/>
      <c r="W26" s="27"/>
      <c r="X26" s="27"/>
      <c r="Y26" s="27"/>
      <c r="Z26" s="27"/>
      <c r="AA26" s="27"/>
      <c r="AB26" s="27"/>
      <c r="AC26" s="27"/>
      <c r="AD26" s="27"/>
      <c r="AE26" s="27"/>
      <c r="AF26" s="27"/>
      <c r="AG26" s="27"/>
      <c r="AH26" s="5"/>
      <c r="AI26" s="121"/>
      <c r="AJ26" s="122"/>
      <c r="AK26" s="122"/>
      <c r="AL26" s="122"/>
      <c r="AM26" s="122"/>
      <c r="AN26" s="122"/>
      <c r="AO26" s="123"/>
      <c r="AP26" s="18"/>
    </row>
    <row r="27" spans="1:42" ht="19.95" customHeight="1" x14ac:dyDescent="0.55000000000000004">
      <c r="A27" s="9"/>
      <c r="B27" s="9"/>
      <c r="C27" s="111"/>
      <c r="D27" s="112"/>
      <c r="E27" s="112"/>
      <c r="F27" s="112"/>
      <c r="G27" s="112"/>
      <c r="H27" s="112"/>
      <c r="I27" s="112"/>
      <c r="J27" s="112"/>
      <c r="K27" s="112"/>
      <c r="L27" s="112"/>
      <c r="M27" s="112"/>
      <c r="N27" s="112"/>
      <c r="O27" s="112"/>
      <c r="P27" s="112"/>
      <c r="Q27" s="112"/>
      <c r="R27" s="112"/>
      <c r="S27" s="112"/>
      <c r="T27" s="112"/>
      <c r="U27" s="113"/>
      <c r="V27" s="15"/>
      <c r="W27" s="27"/>
      <c r="X27" s="27"/>
      <c r="Y27" s="27"/>
      <c r="Z27" s="27"/>
      <c r="AA27" s="27"/>
      <c r="AB27" s="27"/>
      <c r="AC27" s="27"/>
      <c r="AD27" s="27"/>
      <c r="AE27" s="27"/>
      <c r="AF27" s="27"/>
      <c r="AG27" s="27"/>
      <c r="AH27" s="15"/>
      <c r="AI27" s="121"/>
      <c r="AJ27" s="122"/>
      <c r="AK27" s="122"/>
      <c r="AL27" s="122"/>
      <c r="AM27" s="122"/>
      <c r="AN27" s="122"/>
      <c r="AO27" s="123"/>
      <c r="AP27" s="18"/>
    </row>
    <row r="28" spans="1:42" ht="19.95" customHeight="1" x14ac:dyDescent="0.55000000000000004">
      <c r="A28" s="9"/>
      <c r="B28" s="9"/>
      <c r="C28" s="25" t="s">
        <v>3</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27"/>
      <c r="AI28" s="121"/>
      <c r="AJ28" s="122"/>
      <c r="AK28" s="122"/>
      <c r="AL28" s="122"/>
      <c r="AM28" s="122"/>
      <c r="AN28" s="122"/>
      <c r="AO28" s="123"/>
      <c r="AP28" s="18"/>
    </row>
    <row r="29" spans="1:42" ht="19.95" customHeight="1" x14ac:dyDescent="0.55000000000000004">
      <c r="A29" s="9"/>
      <c r="B29" s="9"/>
      <c r="C29" s="2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27"/>
      <c r="AI29" s="124"/>
      <c r="AJ29" s="125"/>
      <c r="AK29" s="125"/>
      <c r="AL29" s="125"/>
      <c r="AM29" s="125"/>
      <c r="AN29" s="125"/>
      <c r="AO29" s="126"/>
      <c r="AP29" s="18"/>
    </row>
    <row r="30" spans="1:42" ht="19.95" customHeight="1" x14ac:dyDescent="0.45">
      <c r="A30" s="9"/>
      <c r="B30" s="9"/>
      <c r="C30" s="15" t="s">
        <v>6</v>
      </c>
      <c r="D30" s="15"/>
      <c r="E30" s="15"/>
      <c r="F30" s="15"/>
      <c r="G30" s="15"/>
      <c r="H30" s="15" t="s">
        <v>7</v>
      </c>
      <c r="I30" s="15"/>
      <c r="J30" s="15"/>
      <c r="K30" s="15"/>
      <c r="L30" s="15"/>
      <c r="M30" s="15" t="s">
        <v>8</v>
      </c>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8"/>
    </row>
    <row r="31" spans="1:42" ht="19.95" customHeight="1" x14ac:dyDescent="0.45">
      <c r="A31" s="9"/>
      <c r="B31" s="9"/>
      <c r="C31" s="128"/>
      <c r="D31" s="128"/>
      <c r="E31" s="128"/>
      <c r="F31" s="128"/>
      <c r="G31" s="15"/>
      <c r="H31" s="128"/>
      <c r="I31" s="128"/>
      <c r="J31" s="128"/>
      <c r="K31" s="128"/>
      <c r="L31" s="15"/>
      <c r="M31" s="128"/>
      <c r="N31" s="128"/>
      <c r="O31" s="128"/>
      <c r="P31" s="128"/>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8"/>
    </row>
    <row r="32" spans="1:42" ht="19.95" customHeight="1" x14ac:dyDescent="0.45">
      <c r="A32" s="9"/>
      <c r="B32" s="9"/>
      <c r="C32" s="2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8"/>
    </row>
    <row r="33" spans="1:42" ht="19.95" customHeight="1" x14ac:dyDescent="0.45">
      <c r="A33" s="9"/>
      <c r="B33" s="9"/>
      <c r="C33" s="15" t="s">
        <v>11</v>
      </c>
      <c r="D33" s="15"/>
      <c r="E33" s="15"/>
      <c r="F33" s="15"/>
      <c r="G33" s="15"/>
      <c r="H33" s="15"/>
      <c r="I33" s="15"/>
      <c r="J33" s="15" t="s">
        <v>12</v>
      </c>
      <c r="K33" s="15"/>
      <c r="L33" s="15"/>
      <c r="M33" s="15"/>
      <c r="N33" s="15"/>
      <c r="O33" s="15"/>
      <c r="P33" s="15"/>
      <c r="Q33" s="15"/>
      <c r="R33" s="15" t="s">
        <v>13</v>
      </c>
      <c r="S33" s="15"/>
      <c r="T33" s="15"/>
      <c r="U33" s="15"/>
      <c r="V33" s="15"/>
      <c r="W33" s="15"/>
      <c r="X33" s="15"/>
      <c r="Y33" s="15"/>
      <c r="Z33" s="15"/>
      <c r="AA33" s="15"/>
      <c r="AB33" s="15"/>
      <c r="AC33" s="15"/>
      <c r="AD33" s="15"/>
      <c r="AE33" s="15"/>
      <c r="AF33" s="15"/>
      <c r="AG33" s="15"/>
      <c r="AH33" s="15"/>
      <c r="AI33" s="15"/>
      <c r="AJ33" s="15"/>
      <c r="AK33" s="15"/>
      <c r="AL33" s="15"/>
      <c r="AM33" s="15"/>
      <c r="AN33" s="15"/>
      <c r="AO33" s="15"/>
      <c r="AP33" s="18"/>
    </row>
    <row r="34" spans="1:42" ht="19.95" customHeight="1" x14ac:dyDescent="0.45">
      <c r="A34" s="7"/>
      <c r="B34" s="7"/>
      <c r="C34" s="128"/>
      <c r="D34" s="128"/>
      <c r="E34" s="128"/>
      <c r="F34" s="128"/>
      <c r="G34" s="128"/>
      <c r="H34" s="128"/>
      <c r="I34" s="5"/>
      <c r="J34" s="128"/>
      <c r="K34" s="128"/>
      <c r="L34" s="128"/>
      <c r="M34" s="128"/>
      <c r="N34" s="128"/>
      <c r="O34" s="128"/>
      <c r="P34" s="128"/>
      <c r="Q34" s="5"/>
      <c r="R34" s="128"/>
      <c r="S34" s="128"/>
      <c r="T34" s="128"/>
      <c r="U34" s="128"/>
      <c r="V34" s="128"/>
      <c r="W34" s="128"/>
      <c r="X34" s="128"/>
      <c r="Y34" s="128"/>
      <c r="Z34" s="128"/>
      <c r="AA34" s="128"/>
      <c r="AB34" s="128"/>
      <c r="AC34" s="128"/>
      <c r="AD34" s="128"/>
      <c r="AE34" s="128"/>
      <c r="AF34" s="128"/>
      <c r="AG34" s="128"/>
      <c r="AH34" s="128"/>
      <c r="AI34" s="128"/>
      <c r="AJ34" s="128"/>
      <c r="AK34" s="15"/>
      <c r="AL34" s="15"/>
      <c r="AM34" s="15"/>
      <c r="AN34" s="15"/>
      <c r="AO34" s="15"/>
      <c r="AP34" s="18"/>
    </row>
    <row r="35" spans="1:42" ht="19.95" customHeight="1" x14ac:dyDescent="0.55000000000000004">
      <c r="A35" s="9"/>
      <c r="B35" s="9"/>
      <c r="C35" s="28" t="s">
        <v>14</v>
      </c>
      <c r="D35" s="28"/>
      <c r="E35" s="28"/>
      <c r="F35" s="28"/>
      <c r="G35" s="28"/>
      <c r="H35" s="28"/>
      <c r="I35" s="28"/>
      <c r="J35" s="28"/>
      <c r="K35" s="28"/>
      <c r="L35" s="28"/>
      <c r="M35" s="28"/>
      <c r="N35" s="28"/>
      <c r="O35" s="28"/>
      <c r="P35" s="28"/>
      <c r="Q35" s="15"/>
      <c r="R35" s="15"/>
      <c r="S35" s="15"/>
      <c r="T35" s="15"/>
      <c r="U35" s="15"/>
      <c r="V35" s="15"/>
      <c r="W35" s="15"/>
      <c r="X35" s="15"/>
      <c r="Y35" s="15"/>
      <c r="Z35" s="15"/>
      <c r="AA35" s="15"/>
      <c r="AB35" s="15"/>
      <c r="AC35" s="15"/>
      <c r="AD35" s="15"/>
      <c r="AE35" s="15"/>
      <c r="AF35" s="15"/>
      <c r="AG35" s="15"/>
      <c r="AH35" s="27"/>
      <c r="AI35" s="15"/>
      <c r="AJ35" s="15"/>
      <c r="AK35" s="15"/>
      <c r="AL35" s="15"/>
      <c r="AM35" s="15"/>
      <c r="AN35" s="15"/>
      <c r="AO35" s="15"/>
      <c r="AP35" s="18"/>
    </row>
    <row r="36" spans="1:42" ht="19.95" customHeight="1" x14ac:dyDescent="0.55000000000000004">
      <c r="A36" s="9"/>
      <c r="B36" s="9"/>
      <c r="C36" s="28"/>
      <c r="D36" s="28"/>
      <c r="E36" s="28"/>
      <c r="F36" s="28"/>
      <c r="G36" s="28"/>
      <c r="H36" s="28"/>
      <c r="I36" s="28"/>
      <c r="J36" s="28"/>
      <c r="K36" s="28"/>
      <c r="L36" s="28"/>
      <c r="M36" s="28"/>
      <c r="N36" s="28"/>
      <c r="O36" s="28"/>
      <c r="P36" s="28"/>
      <c r="Q36" s="15"/>
      <c r="R36" s="15"/>
      <c r="S36" s="15"/>
      <c r="T36" s="15"/>
      <c r="U36" s="15"/>
      <c r="V36" s="15"/>
      <c r="W36" s="15"/>
      <c r="X36" s="15"/>
      <c r="Y36" s="15"/>
      <c r="Z36" s="15"/>
      <c r="AA36" s="15"/>
      <c r="AB36" s="15"/>
      <c r="AC36" s="15"/>
      <c r="AD36" s="15"/>
      <c r="AE36" s="15"/>
      <c r="AF36" s="15"/>
      <c r="AG36" s="15"/>
      <c r="AH36" s="27"/>
      <c r="AI36" s="15"/>
      <c r="AJ36" s="15"/>
      <c r="AK36" s="15"/>
      <c r="AL36" s="15"/>
      <c r="AM36" s="15"/>
      <c r="AN36" s="15"/>
      <c r="AO36" s="15"/>
      <c r="AP36" s="18"/>
    </row>
    <row r="37" spans="1:42" ht="19.95" customHeight="1" x14ac:dyDescent="0.45">
      <c r="A37" s="9"/>
      <c r="B37" s="9"/>
      <c r="C37" s="29"/>
      <c r="D37" s="29"/>
      <c r="E37" s="29"/>
      <c r="F37" s="29"/>
      <c r="G37" s="29"/>
      <c r="H37" s="29"/>
      <c r="I37" s="29"/>
      <c r="J37" s="29"/>
      <c r="K37" s="29"/>
      <c r="L37" s="29"/>
      <c r="M37" s="29"/>
      <c r="N37" s="29"/>
      <c r="O37" s="29"/>
      <c r="P37" s="29"/>
      <c r="Q37" s="15"/>
      <c r="R37" s="15"/>
      <c r="S37" s="15"/>
      <c r="T37" s="15"/>
      <c r="U37" s="25"/>
      <c r="V37" s="25"/>
      <c r="W37" s="15"/>
      <c r="X37" s="15"/>
      <c r="Y37" s="15"/>
      <c r="Z37" s="15"/>
      <c r="AA37" s="15"/>
      <c r="AB37" s="15"/>
      <c r="AC37" s="15"/>
      <c r="AD37" s="15"/>
      <c r="AE37" s="15"/>
      <c r="AF37" s="15"/>
      <c r="AG37" s="15"/>
      <c r="AH37" s="15"/>
      <c r="AI37" s="15"/>
      <c r="AJ37" s="15"/>
      <c r="AK37" s="15"/>
      <c r="AL37" s="15"/>
      <c r="AM37" s="15"/>
      <c r="AN37" s="15"/>
      <c r="AO37" s="15"/>
      <c r="AP37" s="15"/>
    </row>
    <row r="38" spans="1:42" ht="19.95" customHeight="1" x14ac:dyDescent="0.45">
      <c r="A38" s="9"/>
      <c r="B38" s="9"/>
      <c r="C38" s="15" t="s">
        <v>46</v>
      </c>
      <c r="D38" s="15"/>
      <c r="E38" s="15"/>
      <c r="F38" s="15"/>
      <c r="G38" s="15"/>
      <c r="H38" s="15"/>
      <c r="I38" s="15"/>
      <c r="J38" s="15"/>
      <c r="K38" s="15"/>
      <c r="L38" s="15"/>
      <c r="M38" s="15"/>
      <c r="N38" s="15"/>
      <c r="O38" s="15"/>
      <c r="P38" s="15"/>
      <c r="Q38" s="15"/>
      <c r="R38" s="15"/>
      <c r="S38" s="15"/>
      <c r="T38" s="15"/>
      <c r="U38" s="25"/>
      <c r="V38" s="25"/>
      <c r="W38" s="15"/>
      <c r="X38" s="15"/>
      <c r="Y38" s="15"/>
      <c r="Z38" s="15"/>
      <c r="AA38" s="15"/>
      <c r="AB38" s="15"/>
      <c r="AC38" s="15"/>
      <c r="AD38" s="15"/>
      <c r="AE38" s="15"/>
      <c r="AF38" s="15"/>
      <c r="AG38" s="15"/>
      <c r="AH38" s="15"/>
      <c r="AI38" s="15"/>
      <c r="AJ38" s="15"/>
      <c r="AK38" s="15"/>
      <c r="AL38" s="15"/>
      <c r="AM38" s="15"/>
      <c r="AN38" s="15"/>
      <c r="AO38" s="15"/>
      <c r="AP38" s="15"/>
    </row>
    <row r="39" spans="1:42" ht="19.95" customHeight="1" x14ac:dyDescent="0.45">
      <c r="A39" s="9"/>
      <c r="B39" s="9"/>
      <c r="C39" s="15"/>
      <c r="D39" s="122" t="s">
        <v>238</v>
      </c>
      <c r="E39" s="122"/>
      <c r="F39" s="122"/>
      <c r="G39" s="122"/>
      <c r="H39" s="122"/>
      <c r="I39" s="122"/>
      <c r="J39" s="122"/>
      <c r="K39" s="122"/>
      <c r="L39" s="122"/>
      <c r="M39" s="15"/>
      <c r="N39" s="20"/>
      <c r="O39" s="15"/>
      <c r="P39" s="15"/>
      <c r="Q39" s="15"/>
      <c r="R39" s="15"/>
      <c r="S39" s="15"/>
      <c r="T39" s="15"/>
      <c r="U39" s="25"/>
      <c r="V39" s="25"/>
      <c r="W39" s="15"/>
      <c r="X39" s="15"/>
      <c r="Y39" s="15"/>
      <c r="Z39" s="15"/>
      <c r="AA39" s="15"/>
      <c r="AB39" s="15"/>
      <c r="AC39" s="15"/>
      <c r="AD39" s="15"/>
      <c r="AE39" s="15"/>
      <c r="AF39" s="15"/>
      <c r="AG39" s="15"/>
      <c r="AH39" s="15"/>
      <c r="AI39" s="15"/>
      <c r="AJ39" s="15"/>
      <c r="AK39" s="15"/>
      <c r="AL39" s="15"/>
      <c r="AM39" s="15"/>
      <c r="AN39" s="15"/>
      <c r="AO39" s="15"/>
      <c r="AP39" s="15"/>
    </row>
    <row r="40" spans="1:42" ht="19.95" customHeight="1" x14ac:dyDescent="0.45">
      <c r="A40" s="9"/>
      <c r="B40" s="9"/>
      <c r="C40" s="15" t="s">
        <v>45</v>
      </c>
      <c r="D40" s="15"/>
      <c r="E40" s="15"/>
      <c r="F40" s="15"/>
      <c r="G40" s="15"/>
      <c r="H40" s="15"/>
      <c r="I40" s="15"/>
      <c r="J40" s="15"/>
      <c r="K40" s="15"/>
      <c r="L40" s="15"/>
      <c r="M40" s="15"/>
      <c r="N40" s="15"/>
      <c r="O40" s="15"/>
      <c r="P40" s="15"/>
      <c r="Q40" s="15"/>
      <c r="R40" s="15"/>
      <c r="S40" s="15"/>
      <c r="T40" s="15"/>
      <c r="U40" s="25"/>
      <c r="V40" s="25"/>
      <c r="W40" s="15"/>
      <c r="X40" s="15"/>
      <c r="Y40" s="15"/>
      <c r="Z40" s="15"/>
      <c r="AA40" s="15"/>
      <c r="AB40" s="15"/>
      <c r="AC40" s="15"/>
      <c r="AD40" s="15"/>
      <c r="AE40" s="15"/>
      <c r="AF40" s="15"/>
      <c r="AG40" s="15"/>
      <c r="AH40" s="15"/>
      <c r="AI40" s="15"/>
      <c r="AJ40" s="15"/>
      <c r="AK40" s="15"/>
      <c r="AL40" s="15"/>
      <c r="AM40" s="15"/>
      <c r="AN40" s="15"/>
      <c r="AO40" s="15"/>
      <c r="AP40" s="15"/>
    </row>
    <row r="41" spans="1:42" ht="19.95" customHeight="1" x14ac:dyDescent="0.45">
      <c r="A41" s="9"/>
      <c r="B41" s="9"/>
      <c r="C41" s="15"/>
      <c r="D41" s="122" t="s">
        <v>239</v>
      </c>
      <c r="E41" s="122"/>
      <c r="F41" s="122"/>
      <c r="G41" s="122"/>
      <c r="H41" s="122"/>
      <c r="I41" s="122"/>
      <c r="J41" s="122"/>
      <c r="K41" s="122"/>
      <c r="L41" s="122"/>
      <c r="M41" s="122"/>
      <c r="N41" s="122"/>
      <c r="O41" s="122"/>
      <c r="P41" s="122"/>
      <c r="Q41" s="122"/>
      <c r="R41" s="122"/>
      <c r="S41" s="122"/>
      <c r="T41" s="122"/>
      <c r="U41" s="20"/>
      <c r="V41" s="15"/>
      <c r="W41" s="15"/>
      <c r="X41" s="15"/>
      <c r="Y41" s="15"/>
      <c r="Z41" s="15"/>
      <c r="AA41" s="15"/>
      <c r="AB41" s="15"/>
      <c r="AC41" s="15"/>
      <c r="AD41" s="15"/>
      <c r="AE41" s="15"/>
      <c r="AF41" s="15"/>
      <c r="AG41" s="15"/>
      <c r="AH41" s="289" t="s">
        <v>237</v>
      </c>
      <c r="AI41" s="289"/>
      <c r="AJ41" s="289"/>
      <c r="AK41" s="289"/>
      <c r="AL41" s="289"/>
      <c r="AM41" s="289"/>
      <c r="AN41" s="289"/>
      <c r="AO41" s="289"/>
      <c r="AP41" s="289"/>
    </row>
    <row r="42" spans="1:42" ht="19.95" customHeight="1" x14ac:dyDescent="0.45">
      <c r="A42" s="9"/>
      <c r="B42" s="9"/>
      <c r="C42" s="15" t="s">
        <v>57</v>
      </c>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32" t="s">
        <v>221</v>
      </c>
      <c r="AJ42" s="132"/>
      <c r="AK42" s="132"/>
      <c r="AL42" s="132"/>
      <c r="AM42" s="132"/>
      <c r="AN42" s="132"/>
      <c r="AO42" s="132"/>
      <c r="AP42" s="15"/>
    </row>
    <row r="43" spans="1:42" ht="19.95" customHeight="1" x14ac:dyDescent="0.45">
      <c r="A43" s="9"/>
      <c r="B43" s="9"/>
      <c r="C43" s="15"/>
      <c r="D43" s="15" t="s">
        <v>211</v>
      </c>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18"/>
      <c r="AJ43" s="119"/>
      <c r="AK43" s="119"/>
      <c r="AL43" s="119"/>
      <c r="AM43" s="119"/>
      <c r="AN43" s="119"/>
      <c r="AO43" s="120"/>
      <c r="AP43" s="15"/>
    </row>
    <row r="44" spans="1:42" ht="19.95" customHeight="1" x14ac:dyDescent="0.45">
      <c r="A44" s="9"/>
      <c r="B44" s="9"/>
      <c r="C44" s="15"/>
      <c r="D44" s="15" t="s">
        <v>212</v>
      </c>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21"/>
      <c r="AJ44" s="122"/>
      <c r="AK44" s="122"/>
      <c r="AL44" s="122"/>
      <c r="AM44" s="122"/>
      <c r="AN44" s="122"/>
      <c r="AO44" s="123"/>
      <c r="AP44" s="15"/>
    </row>
    <row r="45" spans="1:42" ht="19.95" customHeight="1" x14ac:dyDescent="0.45">
      <c r="A45" s="9"/>
      <c r="B45" s="9"/>
      <c r="C45" s="15"/>
      <c r="D45" s="15"/>
      <c r="E45" s="15"/>
      <c r="F45" s="15" t="s">
        <v>213</v>
      </c>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21"/>
      <c r="AJ45" s="122"/>
      <c r="AK45" s="122"/>
      <c r="AL45" s="122"/>
      <c r="AM45" s="122"/>
      <c r="AN45" s="122"/>
      <c r="AO45" s="123"/>
      <c r="AP45" s="18"/>
    </row>
    <row r="46" spans="1:42" ht="19.95" customHeight="1" x14ac:dyDescent="0.45">
      <c r="A46" s="9"/>
      <c r="B46" s="9"/>
      <c r="C46" s="15"/>
      <c r="D46" s="15"/>
      <c r="E46" s="15"/>
      <c r="F46" s="15" t="s">
        <v>214</v>
      </c>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21"/>
      <c r="AJ46" s="122"/>
      <c r="AK46" s="122"/>
      <c r="AL46" s="122"/>
      <c r="AM46" s="122"/>
      <c r="AN46" s="122"/>
      <c r="AO46" s="123"/>
      <c r="AP46" s="18"/>
    </row>
    <row r="47" spans="1:42" ht="19.95" customHeight="1" x14ac:dyDescent="0.45">
      <c r="A47" s="9"/>
      <c r="B47" s="9"/>
      <c r="C47" s="15"/>
      <c r="D47" s="15"/>
      <c r="E47" s="15"/>
      <c r="F47" s="15" t="s">
        <v>215</v>
      </c>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21"/>
      <c r="AJ47" s="122"/>
      <c r="AK47" s="122"/>
      <c r="AL47" s="122"/>
      <c r="AM47" s="122"/>
      <c r="AN47" s="122"/>
      <c r="AO47" s="123"/>
      <c r="AP47" s="18"/>
    </row>
    <row r="48" spans="1:42" ht="19.95" customHeight="1" x14ac:dyDescent="0.45">
      <c r="A48" s="9"/>
      <c r="B48" s="9"/>
      <c r="C48" s="15"/>
      <c r="D48" s="15"/>
      <c r="E48" s="15"/>
      <c r="F48" s="15" t="s">
        <v>216</v>
      </c>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21"/>
      <c r="AJ48" s="122"/>
      <c r="AK48" s="122"/>
      <c r="AL48" s="122"/>
      <c r="AM48" s="122"/>
      <c r="AN48" s="122"/>
      <c r="AO48" s="123"/>
      <c r="AP48" s="18"/>
    </row>
    <row r="49" spans="1:42" ht="19.95" customHeight="1" x14ac:dyDescent="0.45">
      <c r="A49" s="9"/>
      <c r="B49" s="9"/>
      <c r="C49" s="15"/>
      <c r="D49" s="15"/>
      <c r="E49" s="15"/>
      <c r="F49" s="15" t="s">
        <v>217</v>
      </c>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21"/>
      <c r="AJ49" s="122"/>
      <c r="AK49" s="122"/>
      <c r="AL49" s="122"/>
      <c r="AM49" s="122"/>
      <c r="AN49" s="122"/>
      <c r="AO49" s="123"/>
      <c r="AP49" s="18"/>
    </row>
    <row r="50" spans="1:42" ht="19.95" customHeight="1" x14ac:dyDescent="0.45">
      <c r="A50" s="9"/>
      <c r="B50" s="9"/>
      <c r="C50" s="15"/>
      <c r="D50" s="15"/>
      <c r="E50" s="15"/>
      <c r="F50" s="15" t="s">
        <v>218</v>
      </c>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24"/>
      <c r="AJ50" s="125"/>
      <c r="AK50" s="125"/>
      <c r="AL50" s="125"/>
      <c r="AM50" s="125"/>
      <c r="AN50" s="125"/>
      <c r="AO50" s="126"/>
      <c r="AP50" s="18"/>
    </row>
    <row r="51" spans="1:42" ht="19.95" customHeight="1" x14ac:dyDescent="0.45">
      <c r="A51" s="9"/>
      <c r="B51" s="9"/>
      <c r="C51" s="15"/>
      <c r="D51" s="15"/>
      <c r="E51" s="15"/>
      <c r="F51" s="15" t="s">
        <v>219</v>
      </c>
      <c r="G51" s="15"/>
      <c r="H51" s="15"/>
      <c r="I51" s="15"/>
      <c r="J51" s="15"/>
      <c r="K51" s="15"/>
      <c r="L51" s="15"/>
      <c r="M51" s="15"/>
      <c r="N51" s="15"/>
      <c r="O51" s="15"/>
      <c r="P51" s="15"/>
      <c r="Q51" s="15"/>
      <c r="R51" s="15"/>
      <c r="S51" s="15"/>
      <c r="T51" s="25"/>
      <c r="U51" s="15"/>
      <c r="V51" s="15"/>
      <c r="W51" s="15"/>
      <c r="X51" s="15"/>
      <c r="Y51" s="15"/>
      <c r="Z51" s="15"/>
      <c r="AA51" s="15"/>
      <c r="AB51" s="15"/>
      <c r="AC51" s="15"/>
      <c r="AD51" s="15"/>
      <c r="AE51" s="15"/>
      <c r="AF51" s="15"/>
      <c r="AG51" s="15"/>
      <c r="AH51" s="15"/>
      <c r="AI51" s="15"/>
      <c r="AJ51" s="15"/>
      <c r="AK51" s="15"/>
      <c r="AL51" s="15"/>
      <c r="AM51" s="15"/>
      <c r="AN51" s="15"/>
      <c r="AO51" s="15"/>
      <c r="AP51" s="18"/>
    </row>
    <row r="52" spans="1:42" ht="19.95" customHeight="1" x14ac:dyDescent="0.45">
      <c r="A52" s="9"/>
      <c r="B52" s="9"/>
      <c r="C52" s="15"/>
      <c r="D52" s="5"/>
      <c r="E52" s="24"/>
      <c r="F52" s="25"/>
      <c r="G52" s="18"/>
      <c r="H52" s="18"/>
      <c r="I52" s="18"/>
      <c r="J52" s="5"/>
      <c r="K52" s="5"/>
      <c r="L52" s="24"/>
      <c r="M52" s="25"/>
      <c r="N52" s="18"/>
      <c r="O52" s="18"/>
      <c r="P52" s="18"/>
      <c r="Q52" s="18"/>
      <c r="R52" s="18"/>
      <c r="S52" s="25"/>
      <c r="T52" s="15"/>
      <c r="U52" s="15"/>
      <c r="V52" s="15"/>
      <c r="W52" s="15"/>
      <c r="X52" s="15"/>
      <c r="Y52" s="25"/>
      <c r="Z52" s="15"/>
      <c r="AA52" s="15"/>
      <c r="AB52" s="25"/>
      <c r="AC52" s="15"/>
      <c r="AD52" s="15"/>
      <c r="AE52" s="5"/>
      <c r="AF52" s="5"/>
      <c r="AG52" s="5"/>
      <c r="AH52" s="15"/>
      <c r="AI52" s="15"/>
      <c r="AJ52" s="15"/>
      <c r="AK52" s="15"/>
      <c r="AL52" s="15"/>
      <c r="AM52" s="15"/>
      <c r="AN52" s="15"/>
      <c r="AO52" s="15"/>
      <c r="AP52" s="18"/>
    </row>
    <row r="53" spans="1:42" ht="19.95" customHeight="1" x14ac:dyDescent="0.45">
      <c r="A53" s="9"/>
      <c r="B53" s="9"/>
      <c r="C53" s="100" t="s">
        <v>234</v>
      </c>
      <c r="D53" s="109"/>
      <c r="E53" s="26"/>
      <c r="F53" s="25"/>
      <c r="G53" s="110"/>
      <c r="H53" s="35"/>
      <c r="I53" s="38" t="s">
        <v>235</v>
      </c>
      <c r="J53" s="25"/>
      <c r="K53" s="107" t="s">
        <v>220</v>
      </c>
      <c r="L53" s="24"/>
      <c r="M53" s="25"/>
      <c r="N53" s="105"/>
      <c r="O53" s="18"/>
      <c r="P53" s="17"/>
      <c r="Q53" s="18"/>
      <c r="R53" s="18"/>
      <c r="S53" s="25"/>
      <c r="U53" s="17"/>
      <c r="V53" s="15"/>
      <c r="W53" s="13"/>
      <c r="X53" s="106"/>
      <c r="Y53" s="25"/>
      <c r="Z53" s="13"/>
      <c r="AA53" s="15"/>
      <c r="AB53" s="25"/>
      <c r="AC53" s="15"/>
      <c r="AD53" s="15"/>
      <c r="AE53" s="5"/>
      <c r="AF53" s="5"/>
      <c r="AG53" s="5"/>
      <c r="AH53" s="15"/>
      <c r="AI53" s="15"/>
      <c r="AJ53" s="15"/>
      <c r="AK53" s="15"/>
      <c r="AL53" s="15"/>
      <c r="AM53" s="15"/>
      <c r="AN53" s="15"/>
      <c r="AO53" s="15"/>
      <c r="AP53" s="15"/>
    </row>
    <row r="54" spans="1:42" ht="19.95" customHeight="1" x14ac:dyDescent="0.45">
      <c r="A54" s="9"/>
      <c r="B54" s="9"/>
      <c r="C54" s="111"/>
      <c r="D54" s="112"/>
      <c r="E54" s="112"/>
      <c r="F54" s="112"/>
      <c r="G54" s="112"/>
      <c r="H54" s="54"/>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3"/>
      <c r="AG54" s="5"/>
      <c r="AH54" s="5"/>
      <c r="AI54" s="15"/>
      <c r="AJ54" s="15"/>
      <c r="AK54" s="15"/>
      <c r="AL54" s="15"/>
      <c r="AM54" s="15"/>
      <c r="AN54" s="15"/>
      <c r="AO54" s="15"/>
      <c r="AP54" s="15"/>
    </row>
    <row r="55" spans="1:42" ht="19.95" customHeight="1" x14ac:dyDescent="0.45">
      <c r="A55" s="9"/>
      <c r="B55" s="9"/>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5"/>
      <c r="AH55" s="5"/>
      <c r="AI55" s="15"/>
      <c r="AJ55" s="15"/>
      <c r="AK55" s="15"/>
      <c r="AL55" s="15"/>
      <c r="AM55" s="15"/>
      <c r="AN55" s="15"/>
      <c r="AO55" s="15"/>
      <c r="AP55" s="15"/>
    </row>
    <row r="56" spans="1:42" ht="19.95" customHeight="1" x14ac:dyDescent="0.55000000000000004">
      <c r="A56" s="9"/>
      <c r="B56" s="9"/>
      <c r="C56" s="100" t="s">
        <v>222</v>
      </c>
      <c r="D56" s="15"/>
      <c r="E56" s="15"/>
      <c r="F56" s="15"/>
      <c r="G56" s="15"/>
      <c r="H56" s="15"/>
      <c r="I56" s="100"/>
      <c r="J56" s="15"/>
      <c r="K56" s="100" t="s">
        <v>223</v>
      </c>
      <c r="L56" s="100"/>
      <c r="M56" s="15"/>
      <c r="N56" s="15"/>
      <c r="O56" s="15"/>
      <c r="P56" s="15"/>
      <c r="Q56" s="15"/>
      <c r="R56" s="15"/>
      <c r="S56" s="15"/>
      <c r="T56" s="15"/>
      <c r="U56" s="15"/>
      <c r="V56" s="15"/>
      <c r="W56" s="27"/>
      <c r="X56" s="27"/>
      <c r="Y56" s="27"/>
      <c r="Z56" s="27"/>
      <c r="AA56" s="27"/>
      <c r="AB56" s="27"/>
      <c r="AC56" s="27"/>
      <c r="AD56" s="27"/>
      <c r="AE56" s="27"/>
      <c r="AF56" s="27"/>
      <c r="AG56" s="27"/>
      <c r="AH56" s="5"/>
      <c r="AI56" s="15"/>
      <c r="AJ56" s="15"/>
      <c r="AK56" s="15"/>
      <c r="AL56" s="15"/>
      <c r="AM56" s="15"/>
      <c r="AN56" s="15"/>
      <c r="AO56" s="15"/>
      <c r="AP56" s="15"/>
    </row>
    <row r="57" spans="1:42" ht="19.95" customHeight="1" x14ac:dyDescent="0.55000000000000004">
      <c r="A57" s="9"/>
      <c r="B57" s="9"/>
      <c r="C57" s="111"/>
      <c r="D57" s="112"/>
      <c r="E57" s="112"/>
      <c r="F57" s="112"/>
      <c r="G57" s="112"/>
      <c r="H57" s="112"/>
      <c r="I57" s="112"/>
      <c r="J57" s="112"/>
      <c r="K57" s="112"/>
      <c r="L57" s="112"/>
      <c r="M57" s="112"/>
      <c r="N57" s="112"/>
      <c r="O57" s="112"/>
      <c r="P57" s="112"/>
      <c r="Q57" s="112"/>
      <c r="R57" s="112"/>
      <c r="S57" s="112"/>
      <c r="T57" s="112"/>
      <c r="U57" s="113"/>
      <c r="V57" s="20"/>
      <c r="W57" s="27"/>
      <c r="X57" s="27"/>
      <c r="Y57" s="27"/>
      <c r="Z57" s="27"/>
      <c r="AA57" s="27"/>
      <c r="AB57" s="27"/>
      <c r="AC57" s="27"/>
      <c r="AD57" s="27"/>
      <c r="AE57" s="27"/>
      <c r="AF57" s="27"/>
      <c r="AG57" s="27"/>
      <c r="AH57" s="5"/>
      <c r="AI57" s="15"/>
      <c r="AJ57" s="15"/>
      <c r="AK57" s="15"/>
      <c r="AL57" s="15"/>
      <c r="AM57" s="15"/>
      <c r="AN57" s="15"/>
      <c r="AO57" s="15"/>
      <c r="AP57" s="15"/>
    </row>
    <row r="58" spans="1:42" ht="19.95" customHeight="1" x14ac:dyDescent="0.55000000000000004">
      <c r="A58" s="9"/>
      <c r="B58" s="9"/>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27"/>
      <c r="AI58" s="15"/>
      <c r="AJ58" s="15"/>
      <c r="AK58" s="15"/>
      <c r="AL58" s="15"/>
      <c r="AM58" s="15"/>
      <c r="AN58" s="15"/>
      <c r="AO58" s="15"/>
      <c r="AP58" s="15"/>
    </row>
    <row r="59" spans="1:42" ht="19.95" customHeight="1" x14ac:dyDescent="0.55000000000000004">
      <c r="A59" s="9"/>
      <c r="B59" s="9"/>
      <c r="C59" s="100" t="s">
        <v>224</v>
      </c>
      <c r="D59" s="15"/>
      <c r="E59" s="15"/>
      <c r="F59" s="15"/>
      <c r="G59" s="15"/>
      <c r="H59" s="100" t="s">
        <v>225</v>
      </c>
      <c r="I59" s="15"/>
      <c r="J59" s="15"/>
      <c r="K59" s="15"/>
      <c r="L59" s="15"/>
      <c r="M59" s="100" t="s">
        <v>226</v>
      </c>
      <c r="N59" s="15"/>
      <c r="O59" s="15"/>
      <c r="P59" s="15"/>
      <c r="Q59" s="15"/>
      <c r="R59" s="15"/>
      <c r="S59" s="15"/>
      <c r="T59" s="15"/>
      <c r="U59" s="15"/>
      <c r="V59" s="15"/>
      <c r="W59" s="15"/>
      <c r="X59" s="15"/>
      <c r="Y59" s="15"/>
      <c r="Z59" s="15"/>
      <c r="AA59" s="15"/>
      <c r="AB59" s="15"/>
      <c r="AC59" s="15"/>
      <c r="AD59" s="15"/>
      <c r="AE59" s="15"/>
      <c r="AF59" s="15"/>
      <c r="AG59" s="15"/>
      <c r="AH59" s="27"/>
      <c r="AI59" s="15"/>
      <c r="AJ59" s="15"/>
      <c r="AK59" s="15"/>
      <c r="AL59" s="15"/>
      <c r="AM59" s="15"/>
      <c r="AN59" s="15"/>
      <c r="AO59" s="15"/>
      <c r="AP59" s="15"/>
    </row>
    <row r="60" spans="1:42" ht="19.95" customHeight="1" x14ac:dyDescent="0.45">
      <c r="A60" s="9"/>
      <c r="B60" s="9"/>
      <c r="C60" s="111"/>
      <c r="D60" s="112"/>
      <c r="E60" s="112"/>
      <c r="F60" s="113"/>
      <c r="G60" s="20"/>
      <c r="H60" s="111"/>
      <c r="I60" s="112"/>
      <c r="J60" s="112"/>
      <c r="K60" s="113"/>
      <c r="L60" s="20"/>
      <c r="M60" s="111"/>
      <c r="N60" s="112"/>
      <c r="O60" s="112"/>
      <c r="P60" s="113"/>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row>
    <row r="61" spans="1:42" ht="19.95" customHeight="1" x14ac:dyDescent="0.45">
      <c r="A61" s="9"/>
      <c r="B61" s="9"/>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row>
    <row r="62" spans="1:42" ht="19.95" customHeight="1" x14ac:dyDescent="0.45">
      <c r="A62" s="9"/>
      <c r="B62" s="9"/>
      <c r="C62" s="100" t="s">
        <v>227</v>
      </c>
      <c r="D62" s="15"/>
      <c r="E62" s="15"/>
      <c r="F62" s="15"/>
      <c r="G62" s="15"/>
      <c r="H62" s="15"/>
      <c r="I62" s="15"/>
      <c r="J62" s="100" t="s">
        <v>228</v>
      </c>
      <c r="K62" s="15"/>
      <c r="L62" s="15"/>
      <c r="M62" s="15"/>
      <c r="N62" s="15"/>
      <c r="O62" s="15"/>
      <c r="P62" s="15"/>
      <c r="Q62" s="15"/>
      <c r="R62" s="100" t="s">
        <v>229</v>
      </c>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row>
    <row r="63" spans="1:42" ht="19.95" customHeight="1" x14ac:dyDescent="0.45">
      <c r="A63" s="9"/>
      <c r="B63" s="9"/>
      <c r="C63" s="133"/>
      <c r="D63" s="134"/>
      <c r="E63" s="134"/>
      <c r="F63" s="134"/>
      <c r="G63" s="134"/>
      <c r="H63" s="135"/>
      <c r="I63" s="18"/>
      <c r="J63" s="111"/>
      <c r="K63" s="112"/>
      <c r="L63" s="112"/>
      <c r="M63" s="112"/>
      <c r="N63" s="112"/>
      <c r="O63" s="112"/>
      <c r="P63" s="113"/>
      <c r="Q63" s="18"/>
      <c r="R63" s="111"/>
      <c r="S63" s="112"/>
      <c r="T63" s="112"/>
      <c r="U63" s="112"/>
      <c r="V63" s="112"/>
      <c r="W63" s="112"/>
      <c r="X63" s="112"/>
      <c r="Y63" s="112"/>
      <c r="Z63" s="112"/>
      <c r="AA63" s="112"/>
      <c r="AB63" s="112"/>
      <c r="AC63" s="112"/>
      <c r="AD63" s="112"/>
      <c r="AE63" s="112"/>
      <c r="AF63" s="112"/>
      <c r="AG63" s="112"/>
      <c r="AH63" s="112"/>
      <c r="AI63" s="112"/>
      <c r="AJ63" s="113"/>
      <c r="AK63" s="15"/>
      <c r="AL63" s="15"/>
      <c r="AM63" s="15"/>
      <c r="AN63" s="15"/>
      <c r="AO63" s="15"/>
      <c r="AP63" s="15"/>
    </row>
    <row r="64" spans="1:42" ht="19.95" customHeight="1" x14ac:dyDescent="0.55000000000000004">
      <c r="A64" s="11"/>
      <c r="B64" s="11"/>
      <c r="C64" s="28" t="str">
        <f>IF("${申請箇所:状態2}"="●","※数字の間にはハイフンを入力してください。市外局番から入力してください。",IF("${申請箇所:状態1}"="●","",""))</f>
        <v/>
      </c>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27"/>
      <c r="AI64" s="15"/>
      <c r="AJ64" s="15"/>
      <c r="AK64" s="15"/>
      <c r="AL64" s="15"/>
      <c r="AM64" s="15"/>
      <c r="AN64" s="15"/>
      <c r="AO64" s="15"/>
      <c r="AP64" s="15"/>
    </row>
    <row r="65" spans="1:42" ht="19.95" customHeight="1" x14ac:dyDescent="0.55000000000000004">
      <c r="A65" s="11"/>
      <c r="B65" s="11"/>
      <c r="C65" s="28"/>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27"/>
      <c r="AI65" s="15"/>
      <c r="AJ65" s="15"/>
      <c r="AK65" s="15"/>
      <c r="AL65" s="15"/>
      <c r="AM65" s="15"/>
      <c r="AN65" s="15"/>
      <c r="AO65" s="15"/>
      <c r="AP65" s="15"/>
    </row>
    <row r="66" spans="1:42" ht="19.95" customHeight="1" x14ac:dyDescent="0.45">
      <c r="A66" s="11"/>
      <c r="B66" s="11"/>
      <c r="C66" s="2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row>
    <row r="67" spans="1:42" ht="19.95" customHeight="1" x14ac:dyDescent="0.45">
      <c r="A67" s="11"/>
      <c r="B67" s="11"/>
      <c r="C67" s="15" t="s">
        <v>4</v>
      </c>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32" t="s">
        <v>5</v>
      </c>
      <c r="AJ67" s="132"/>
      <c r="AK67" s="132"/>
      <c r="AL67" s="132"/>
      <c r="AM67" s="132"/>
      <c r="AN67" s="132"/>
      <c r="AO67" s="132"/>
      <c r="AP67" s="15"/>
    </row>
    <row r="68" spans="1:42" ht="19.95" customHeight="1" x14ac:dyDescent="0.45">
      <c r="A68" s="11"/>
      <c r="B68" s="11"/>
      <c r="C68" s="15"/>
      <c r="D68" s="15" t="s">
        <v>51</v>
      </c>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32"/>
      <c r="AJ68" s="132"/>
      <c r="AK68" s="132"/>
      <c r="AL68" s="132"/>
      <c r="AM68" s="132"/>
      <c r="AN68" s="132"/>
      <c r="AO68" s="132"/>
      <c r="AP68" s="15"/>
    </row>
    <row r="69" spans="1:42" ht="19.95" customHeight="1" x14ac:dyDescent="0.45">
      <c r="A69" s="11"/>
      <c r="B69" s="11"/>
      <c r="C69" s="15"/>
      <c r="D69" s="15" t="s">
        <v>52</v>
      </c>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32"/>
      <c r="AJ69" s="132"/>
      <c r="AK69" s="132"/>
      <c r="AL69" s="132"/>
      <c r="AM69" s="132"/>
      <c r="AN69" s="132"/>
      <c r="AO69" s="132"/>
      <c r="AP69" s="18"/>
    </row>
    <row r="70" spans="1:42" ht="19.95" customHeight="1" x14ac:dyDescent="0.45">
      <c r="A70" s="11"/>
      <c r="B70" s="11"/>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32"/>
      <c r="AJ70" s="132"/>
      <c r="AK70" s="132"/>
      <c r="AL70" s="132"/>
      <c r="AM70" s="132"/>
      <c r="AN70" s="132"/>
      <c r="AO70" s="132"/>
      <c r="AP70" s="18"/>
    </row>
    <row r="71" spans="1:42" ht="19.95" customHeight="1" x14ac:dyDescent="0.45">
      <c r="A71" s="11"/>
      <c r="B71" s="11"/>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32"/>
      <c r="AJ71" s="132"/>
      <c r="AK71" s="132"/>
      <c r="AL71" s="132"/>
      <c r="AM71" s="132"/>
      <c r="AN71" s="132"/>
      <c r="AO71" s="132"/>
      <c r="AP71" s="18"/>
    </row>
    <row r="72" spans="1:42" ht="19.95" customHeight="1" x14ac:dyDescent="0.45">
      <c r="A72" s="11"/>
      <c r="B72" s="11"/>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32"/>
      <c r="AJ72" s="132"/>
      <c r="AK72" s="132"/>
      <c r="AL72" s="132"/>
      <c r="AM72" s="132"/>
      <c r="AN72" s="132"/>
      <c r="AO72" s="132"/>
      <c r="AP72" s="18"/>
    </row>
    <row r="73" spans="1:42" ht="19.95" customHeight="1" x14ac:dyDescent="0.45">
      <c r="A73" s="11"/>
      <c r="B73" s="11"/>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32"/>
      <c r="AJ73" s="132"/>
      <c r="AK73" s="132"/>
      <c r="AL73" s="132"/>
      <c r="AM73" s="132"/>
      <c r="AN73" s="132"/>
      <c r="AO73" s="132"/>
      <c r="AP73" s="18"/>
    </row>
    <row r="74" spans="1:42" ht="19.95" customHeight="1" x14ac:dyDescent="0.45">
      <c r="A74" s="11"/>
      <c r="B74" s="11"/>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32"/>
      <c r="AJ74" s="132"/>
      <c r="AK74" s="132"/>
      <c r="AL74" s="132"/>
      <c r="AM74" s="132"/>
      <c r="AN74" s="132"/>
      <c r="AO74" s="132"/>
      <c r="AP74" s="18"/>
    </row>
    <row r="75" spans="1:42" ht="19.95" customHeight="1" x14ac:dyDescent="0.45">
      <c r="A75" s="9"/>
      <c r="B75" s="11"/>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32"/>
      <c r="AJ75" s="132"/>
      <c r="AK75" s="132"/>
      <c r="AL75" s="132"/>
      <c r="AM75" s="132"/>
      <c r="AN75" s="132"/>
      <c r="AO75" s="132"/>
      <c r="AP75" s="18"/>
    </row>
    <row r="76" spans="1:42" ht="19.95" customHeight="1" x14ac:dyDescent="0.45">
      <c r="A76" s="131" t="s">
        <v>182</v>
      </c>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row>
    <row r="77" spans="1:42" ht="18" customHeight="1" x14ac:dyDescent="0.45">
      <c r="A77" s="9"/>
      <c r="B77" s="10"/>
      <c r="C77" s="10"/>
      <c r="D77" s="10"/>
      <c r="E77" s="10"/>
      <c r="F77" s="10"/>
      <c r="G77" s="9"/>
      <c r="H77" s="10"/>
      <c r="I77" s="10"/>
      <c r="J77" s="10"/>
      <c r="K77" s="10"/>
      <c r="L77" s="10"/>
      <c r="M77" s="9"/>
      <c r="N77" s="10"/>
      <c r="O77" s="10"/>
      <c r="P77" s="10"/>
      <c r="Q77" s="10"/>
      <c r="R77" s="10"/>
      <c r="S77" s="10"/>
      <c r="T77" s="9"/>
      <c r="U77" s="9"/>
      <c r="V77" s="9"/>
      <c r="W77" s="9"/>
      <c r="X77" s="9"/>
      <c r="Y77" s="9"/>
      <c r="Z77" s="9"/>
      <c r="AA77" s="9"/>
      <c r="AB77" s="9"/>
      <c r="AC77" s="9"/>
      <c r="AD77" s="9"/>
      <c r="AE77" s="9"/>
      <c r="AF77" s="9"/>
      <c r="AG77" s="9"/>
      <c r="AH77" s="9"/>
      <c r="AI77" s="12"/>
      <c r="AJ77" s="12"/>
      <c r="AK77" s="12"/>
      <c r="AL77" s="12"/>
      <c r="AM77" s="12"/>
      <c r="AN77" s="12"/>
      <c r="AO77" s="12"/>
      <c r="AP77" s="12"/>
    </row>
    <row r="78" spans="1:42" ht="18" customHeight="1" x14ac:dyDescent="0.45">
      <c r="A78" s="9"/>
      <c r="B78" s="10"/>
      <c r="C78" s="10"/>
      <c r="D78" s="10"/>
      <c r="E78" s="10"/>
      <c r="F78" s="10"/>
      <c r="G78" s="9"/>
      <c r="H78" s="10"/>
      <c r="I78" s="10"/>
      <c r="J78" s="10"/>
      <c r="K78" s="10"/>
      <c r="L78" s="10"/>
      <c r="M78" s="9"/>
      <c r="N78" s="10"/>
      <c r="O78" s="10"/>
      <c r="P78" s="10"/>
      <c r="Q78" s="10"/>
      <c r="R78" s="10"/>
      <c r="S78" s="10"/>
      <c r="T78" s="9"/>
      <c r="U78" s="9"/>
      <c r="V78" s="9"/>
      <c r="W78" s="9"/>
      <c r="X78" s="9"/>
      <c r="Y78" s="9"/>
      <c r="Z78" s="9"/>
      <c r="AA78" s="9"/>
      <c r="AB78" s="9"/>
      <c r="AC78" s="9"/>
      <c r="AD78" s="9"/>
      <c r="AE78" s="9"/>
      <c r="AF78" s="9"/>
      <c r="AG78" s="9"/>
      <c r="AH78" s="9"/>
      <c r="AI78" s="12"/>
      <c r="AJ78" s="12"/>
      <c r="AK78" s="12"/>
      <c r="AL78" s="12"/>
      <c r="AM78" s="12"/>
      <c r="AN78" s="12"/>
      <c r="AO78" s="12"/>
      <c r="AP78" s="12"/>
    </row>
    <row r="79" spans="1:42" ht="18" customHeight="1" x14ac:dyDescent="0.45">
      <c r="A79" s="9"/>
      <c r="B79" s="10"/>
      <c r="C79" s="10"/>
      <c r="D79" s="10"/>
      <c r="E79" s="10"/>
      <c r="F79" s="10"/>
      <c r="G79" s="9"/>
      <c r="H79" s="10"/>
      <c r="I79" s="10"/>
      <c r="J79" s="10"/>
      <c r="K79" s="10"/>
      <c r="L79" s="10"/>
      <c r="M79" s="9"/>
      <c r="N79" s="10"/>
      <c r="O79" s="10"/>
      <c r="P79" s="10"/>
      <c r="Q79" s="10"/>
      <c r="R79" s="10"/>
      <c r="S79" s="10"/>
      <c r="T79" s="9"/>
      <c r="U79" s="9"/>
      <c r="V79" s="9"/>
      <c r="W79" s="9"/>
      <c r="X79" s="9"/>
      <c r="Y79" s="9"/>
      <c r="Z79" s="9"/>
      <c r="AA79" s="9"/>
      <c r="AB79" s="9"/>
      <c r="AC79" s="9"/>
      <c r="AD79" s="9"/>
      <c r="AE79" s="9"/>
      <c r="AF79" s="9"/>
      <c r="AG79" s="9"/>
      <c r="AH79" s="9"/>
      <c r="AP79" s="12"/>
    </row>
    <row r="80" spans="1:42" x14ac:dyDescent="0.45">
      <c r="AH80" s="9"/>
      <c r="AP80" s="12"/>
    </row>
    <row r="81" spans="34:42" x14ac:dyDescent="0.45">
      <c r="AH81" s="9"/>
      <c r="AP81" s="12"/>
    </row>
  </sheetData>
  <mergeCells count="42">
    <mergeCell ref="AG7:AI7"/>
    <mergeCell ref="I20:AO20"/>
    <mergeCell ref="AH41:AP41"/>
    <mergeCell ref="D39:L39"/>
    <mergeCell ref="D41:T41"/>
    <mergeCell ref="C16:G16"/>
    <mergeCell ref="A76:AP76"/>
    <mergeCell ref="AI68:AO75"/>
    <mergeCell ref="C34:H34"/>
    <mergeCell ref="J34:P34"/>
    <mergeCell ref="R34:AJ34"/>
    <mergeCell ref="AI42:AO42"/>
    <mergeCell ref="C57:U57"/>
    <mergeCell ref="C60:F60"/>
    <mergeCell ref="C63:H63"/>
    <mergeCell ref="J63:P63"/>
    <mergeCell ref="R63:AJ63"/>
    <mergeCell ref="H60:K60"/>
    <mergeCell ref="AI67:AO67"/>
    <mergeCell ref="I54:AF54"/>
    <mergeCell ref="H2:H3"/>
    <mergeCell ref="H31:K31"/>
    <mergeCell ref="M31:P31"/>
    <mergeCell ref="A4:AP5"/>
    <mergeCell ref="AI22:AO29"/>
    <mergeCell ref="AI21:AO21"/>
    <mergeCell ref="AK7:AO7"/>
    <mergeCell ref="AK9:AO9"/>
    <mergeCell ref="AG9:AI9"/>
    <mergeCell ref="AG11:AI11"/>
    <mergeCell ref="C31:F31"/>
    <mergeCell ref="C27:U27"/>
    <mergeCell ref="B14:D14"/>
    <mergeCell ref="AK13:AO13"/>
    <mergeCell ref="C21:G21"/>
    <mergeCell ref="I21:AF21"/>
    <mergeCell ref="C24:AF24"/>
    <mergeCell ref="AK11:AO11"/>
    <mergeCell ref="AG13:AI13"/>
    <mergeCell ref="C54:G54"/>
    <mergeCell ref="M60:P60"/>
    <mergeCell ref="AI43:AO50"/>
  </mergeCells>
  <phoneticPr fontId="2"/>
  <conditionalFormatting sqref="C54 C59:P60 AG42:AG55 C64:AG65 AH44:AH57 AI42:AO61 AI64:AO65 C62:AO63 C42:AF52 U53:AF53 C56:V57 I53:S53">
    <cfRule type="expression" dxfId="21" priority="1">
      <formula>IF("${申請箇所:状態1}"="●",TRUE,FALSE)</formula>
    </cfRule>
  </conditionalFormatting>
  <printOptions horizontalCentered="1" verticalCentered="1"/>
  <pageMargins left="0" right="0" top="0" bottom="0" header="0" footer="0"/>
  <pageSetup paperSize="9" scale="52" fitToHeight="0"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R71"/>
  <sheetViews>
    <sheetView view="pageBreakPreview" zoomScale="55" zoomScaleNormal="85" zoomScaleSheetLayoutView="55" workbookViewId="0">
      <selection activeCell="M51" sqref="M51"/>
    </sheetView>
  </sheetViews>
  <sheetFormatPr defaultRowHeight="18" x14ac:dyDescent="0.45"/>
  <cols>
    <col min="1" max="42" width="4.19921875" customWidth="1"/>
  </cols>
  <sheetData>
    <row r="1" spans="1:42" ht="21.75" customHeight="1" x14ac:dyDescent="0.4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21.75" customHeight="1" x14ac:dyDescent="0.45">
      <c r="A2" s="9"/>
      <c r="B2" s="15" t="s">
        <v>0</v>
      </c>
      <c r="C2" s="5"/>
      <c r="D2" s="5"/>
      <c r="E2" s="5"/>
      <c r="F2" s="5"/>
      <c r="G2" s="5"/>
      <c r="H2" s="127" t="s">
        <v>54</v>
      </c>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ht="21.75" customHeight="1" x14ac:dyDescent="0.45">
      <c r="A3" s="9"/>
      <c r="B3" s="15" t="s">
        <v>53</v>
      </c>
      <c r="C3" s="5"/>
      <c r="D3" s="5"/>
      <c r="E3" s="5"/>
      <c r="F3" s="5"/>
      <c r="G3" s="5"/>
      <c r="H3" s="127"/>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row>
    <row r="4" spans="1:42" ht="21.6" customHeight="1" x14ac:dyDescent="0.45">
      <c r="A4" s="9"/>
      <c r="B4" s="13"/>
      <c r="C4" s="136"/>
      <c r="D4" s="136"/>
      <c r="E4" s="136"/>
      <c r="F4" s="136"/>
      <c r="G4" s="136"/>
      <c r="H4" s="13"/>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ht="21.75" customHeight="1" x14ac:dyDescent="0.45">
      <c r="A5" s="9"/>
      <c r="B5" s="13"/>
      <c r="C5" s="136"/>
      <c r="D5" s="136"/>
      <c r="E5" s="136"/>
      <c r="F5" s="136"/>
      <c r="G5" s="136"/>
      <c r="H5" s="13"/>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ht="21.75" customHeight="1" x14ac:dyDescent="0.45">
      <c r="A6" s="9"/>
      <c r="B6" s="9"/>
      <c r="C6" s="34"/>
      <c r="D6" s="34"/>
      <c r="E6" s="34"/>
      <c r="F6" s="34"/>
      <c r="G6" s="34"/>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1.75" customHeight="1" x14ac:dyDescent="0.45">
      <c r="A7" s="137" t="s">
        <v>49</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row>
    <row r="8" spans="1:42" ht="21.75" customHeight="1" x14ac:dyDescent="0.45">
      <c r="A8" s="39"/>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row>
    <row r="9" spans="1:42" ht="21.75"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row>
    <row r="10" spans="1:42" ht="21.75" customHeight="1" x14ac:dyDescent="0.45">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2" s="21" customFormat="1" ht="21.75" customHeight="1" x14ac:dyDescent="0.55000000000000004">
      <c r="A11" s="15"/>
      <c r="B11" s="15" t="s">
        <v>55</v>
      </c>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row>
    <row r="12" spans="1:42" s="21" customFormat="1" ht="21.75" customHeight="1" x14ac:dyDescent="0.55000000000000004">
      <c r="A12" s="15"/>
      <c r="B12" s="15" t="s">
        <v>56</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row>
    <row r="13" spans="1:42" s="21" customFormat="1" ht="21.75" customHeight="1" x14ac:dyDescent="0.55000000000000004">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8"/>
      <c r="AN13" s="15"/>
      <c r="AO13" s="15"/>
      <c r="AP13" s="15"/>
    </row>
    <row r="14" spans="1:42" s="21" customFormat="1" ht="21.75" customHeight="1" x14ac:dyDescent="0.55000000000000004">
      <c r="A14" s="15"/>
      <c r="B14" s="25" t="s">
        <v>31</v>
      </c>
      <c r="C14" s="2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24"/>
      <c r="AO14" s="15"/>
      <c r="AP14" s="24"/>
    </row>
    <row r="15" spans="1:42" s="21" customFormat="1" ht="21.75" customHeight="1" x14ac:dyDescent="0.55000000000000004">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24"/>
      <c r="AO15" s="15"/>
      <c r="AP15" s="24"/>
    </row>
    <row r="16" spans="1:42" s="21" customFormat="1" ht="21.75" customHeight="1" x14ac:dyDescent="0.55000000000000004">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24"/>
      <c r="AO16" s="15"/>
      <c r="AP16" s="24"/>
    </row>
    <row r="17" spans="1:44" s="21" customFormat="1" ht="21.75" customHeight="1" x14ac:dyDescent="0.55000000000000004">
      <c r="A17" s="15"/>
      <c r="B17" s="15"/>
      <c r="C17" s="140" t="s">
        <v>33</v>
      </c>
      <c r="D17" s="140"/>
      <c r="E17" s="140"/>
      <c r="F17" s="140"/>
      <c r="G17" s="15"/>
      <c r="H17" s="11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3"/>
      <c r="AG17" s="15"/>
      <c r="AH17" s="15"/>
      <c r="AI17" s="114" t="s">
        <v>32</v>
      </c>
      <c r="AJ17" s="115"/>
      <c r="AK17" s="115"/>
      <c r="AL17" s="115"/>
      <c r="AM17" s="115"/>
      <c r="AN17" s="116"/>
      <c r="AO17" s="15"/>
      <c r="AP17" s="18"/>
    </row>
    <row r="18" spans="1:44" s="21" customFormat="1" ht="21.75" customHeight="1" x14ac:dyDescent="0.55000000000000004">
      <c r="A18" s="15"/>
      <c r="B18" s="15"/>
      <c r="C18" s="15"/>
      <c r="D18" s="15"/>
      <c r="E18" s="15"/>
      <c r="F18" s="15"/>
      <c r="G18" s="15"/>
      <c r="H18" s="15"/>
      <c r="I18" s="15"/>
      <c r="J18" s="35"/>
      <c r="K18" s="35"/>
      <c r="L18" s="35"/>
      <c r="M18" s="35"/>
      <c r="N18" s="35"/>
      <c r="O18" s="35"/>
      <c r="P18" s="35"/>
      <c r="Q18" s="35"/>
      <c r="R18" s="35"/>
      <c r="S18" s="35"/>
      <c r="T18" s="35"/>
      <c r="U18" s="35"/>
      <c r="V18" s="35"/>
      <c r="W18" s="35"/>
      <c r="X18" s="35"/>
      <c r="Y18" s="35"/>
      <c r="Z18" s="35"/>
      <c r="AA18" s="35"/>
      <c r="AB18" s="35"/>
      <c r="AC18" s="35"/>
      <c r="AD18" s="35"/>
      <c r="AE18" s="5"/>
      <c r="AF18" s="15"/>
      <c r="AG18" s="15"/>
      <c r="AH18" s="15"/>
      <c r="AI18" s="118"/>
      <c r="AJ18" s="119"/>
      <c r="AK18" s="119"/>
      <c r="AL18" s="119"/>
      <c r="AM18" s="119"/>
      <c r="AN18" s="120"/>
      <c r="AO18" s="15"/>
      <c r="AP18" s="18"/>
    </row>
    <row r="19" spans="1:44" s="21" customFormat="1" ht="21.75" customHeight="1" x14ac:dyDescent="0.55000000000000004">
      <c r="A19" s="15"/>
      <c r="B19" s="15"/>
      <c r="C19" s="140" t="s">
        <v>34</v>
      </c>
      <c r="D19" s="140"/>
      <c r="E19" s="140"/>
      <c r="F19" s="140"/>
      <c r="G19" s="15"/>
      <c r="H19" s="111"/>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3"/>
      <c r="AG19" s="15"/>
      <c r="AH19" s="15"/>
      <c r="AI19" s="121"/>
      <c r="AJ19" s="122"/>
      <c r="AK19" s="122"/>
      <c r="AL19" s="122"/>
      <c r="AM19" s="122"/>
      <c r="AN19" s="123"/>
      <c r="AO19" s="15"/>
      <c r="AP19" s="18"/>
    </row>
    <row r="20" spans="1:44" s="21" customFormat="1" ht="21.75" customHeight="1" x14ac:dyDescent="0.55000000000000004">
      <c r="A20" s="15"/>
      <c r="B20" s="15"/>
      <c r="C20" s="15"/>
      <c r="D20" s="15"/>
      <c r="E20" s="15"/>
      <c r="F20" s="15"/>
      <c r="G20" s="15"/>
      <c r="H20" s="15"/>
      <c r="I20" s="15"/>
      <c r="J20" s="35"/>
      <c r="K20" s="35"/>
      <c r="L20" s="35"/>
      <c r="M20" s="35"/>
      <c r="N20" s="35"/>
      <c r="O20" s="36"/>
      <c r="P20" s="36"/>
      <c r="Q20" s="36"/>
      <c r="R20" s="36"/>
      <c r="S20" s="35"/>
      <c r="T20" s="35"/>
      <c r="U20" s="35"/>
      <c r="V20" s="35"/>
      <c r="W20" s="35"/>
      <c r="X20" s="36"/>
      <c r="Y20" s="36"/>
      <c r="Z20" s="36"/>
      <c r="AA20" s="36"/>
      <c r="AB20" s="35"/>
      <c r="AC20" s="35"/>
      <c r="AD20" s="35"/>
      <c r="AE20" s="5"/>
      <c r="AF20" s="15"/>
      <c r="AG20" s="15"/>
      <c r="AH20" s="15"/>
      <c r="AI20" s="121"/>
      <c r="AJ20" s="122"/>
      <c r="AK20" s="122"/>
      <c r="AL20" s="122"/>
      <c r="AM20" s="122"/>
      <c r="AN20" s="123"/>
      <c r="AO20" s="15"/>
      <c r="AP20" s="18"/>
    </row>
    <row r="21" spans="1:44" s="21" customFormat="1" ht="21.75" customHeight="1" x14ac:dyDescent="0.55000000000000004">
      <c r="A21" s="15"/>
      <c r="B21" s="15"/>
      <c r="C21" s="140" t="s">
        <v>35</v>
      </c>
      <c r="D21" s="140"/>
      <c r="E21" s="140"/>
      <c r="F21" s="140"/>
      <c r="G21" s="15"/>
      <c r="H21" s="111"/>
      <c r="I21" s="112"/>
      <c r="J21" s="112"/>
      <c r="K21" s="112"/>
      <c r="L21" s="112"/>
      <c r="M21" s="112"/>
      <c r="N21" s="113"/>
      <c r="O21" s="138" t="s">
        <v>36</v>
      </c>
      <c r="P21" s="127"/>
      <c r="Q21" s="127"/>
      <c r="R21" s="139"/>
      <c r="S21" s="111"/>
      <c r="T21" s="112"/>
      <c r="U21" s="112"/>
      <c r="V21" s="112"/>
      <c r="W21" s="113"/>
      <c r="X21" s="138" t="s">
        <v>37</v>
      </c>
      <c r="Y21" s="127"/>
      <c r="Z21" s="127"/>
      <c r="AA21" s="139"/>
      <c r="AB21" s="111"/>
      <c r="AC21" s="112"/>
      <c r="AD21" s="112"/>
      <c r="AE21" s="112"/>
      <c r="AF21" s="113"/>
      <c r="AG21" s="15"/>
      <c r="AH21" s="15"/>
      <c r="AI21" s="121"/>
      <c r="AJ21" s="122"/>
      <c r="AK21" s="122"/>
      <c r="AL21" s="122"/>
      <c r="AM21" s="122"/>
      <c r="AN21" s="123"/>
      <c r="AO21" s="15"/>
      <c r="AP21" s="18"/>
    </row>
    <row r="22" spans="1:44" s="21" customFormat="1" ht="21.75" customHeight="1" x14ac:dyDescent="0.55000000000000004">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21"/>
      <c r="AJ22" s="122"/>
      <c r="AK22" s="122"/>
      <c r="AL22" s="122"/>
      <c r="AM22" s="122"/>
      <c r="AN22" s="123"/>
      <c r="AO22" s="15"/>
      <c r="AP22" s="18"/>
    </row>
    <row r="23" spans="1:44" s="21" customFormat="1" ht="21.75" customHeight="1" x14ac:dyDescent="0.55000000000000004">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24"/>
      <c r="AJ23" s="125"/>
      <c r="AK23" s="125"/>
      <c r="AL23" s="125"/>
      <c r="AM23" s="125"/>
      <c r="AN23" s="126"/>
      <c r="AO23" s="15"/>
      <c r="AP23" s="18"/>
    </row>
    <row r="24" spans="1:44" s="21" customFormat="1" ht="21.75" customHeight="1" x14ac:dyDescent="0.55000000000000004">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row>
    <row r="25" spans="1:44" s="21" customFormat="1" ht="21.75" customHeight="1" x14ac:dyDescent="0.55000000000000004">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row>
    <row r="26" spans="1:44" s="21" customFormat="1" ht="21.75" customHeight="1" x14ac:dyDescent="0.55000000000000004">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row>
    <row r="27" spans="1:44" s="21" customFormat="1" ht="21.75" customHeight="1" x14ac:dyDescent="0.55000000000000004">
      <c r="A27" s="15"/>
      <c r="B27" s="15"/>
      <c r="C27" s="15"/>
      <c r="D27" s="15"/>
      <c r="E27" s="15" t="s">
        <v>38</v>
      </c>
      <c r="F27" s="15"/>
      <c r="G27" s="15"/>
      <c r="H27" s="15"/>
      <c r="I27" s="37" t="s">
        <v>39</v>
      </c>
      <c r="J27" s="15"/>
      <c r="K27" s="37"/>
      <c r="L27" s="37"/>
      <c r="M27" s="15"/>
      <c r="N27" s="37" t="s">
        <v>40</v>
      </c>
      <c r="O27" s="15"/>
      <c r="P27" s="37"/>
      <c r="Q27" s="37"/>
      <c r="R27" s="15"/>
      <c r="S27" s="37" t="s">
        <v>41</v>
      </c>
      <c r="T27" s="37"/>
      <c r="U27" s="37"/>
      <c r="V27" s="15"/>
      <c r="W27" s="15"/>
      <c r="X27" s="15"/>
      <c r="Y27" s="15"/>
      <c r="Z27" s="15" t="s">
        <v>42</v>
      </c>
      <c r="AA27" s="15"/>
      <c r="AB27" s="15"/>
      <c r="AC27" s="15"/>
      <c r="AD27" s="15"/>
      <c r="AE27" s="15" t="s">
        <v>43</v>
      </c>
      <c r="AF27" s="15"/>
      <c r="AG27" s="15"/>
      <c r="AH27" s="15"/>
      <c r="AI27" s="15" t="s">
        <v>44</v>
      </c>
      <c r="AJ27" s="15"/>
      <c r="AK27" s="15"/>
      <c r="AL27" s="15"/>
      <c r="AM27" s="15"/>
      <c r="AN27" s="15"/>
      <c r="AO27" s="15"/>
      <c r="AP27" s="15"/>
      <c r="AQ27" s="1"/>
      <c r="AR27" s="1"/>
    </row>
    <row r="28" spans="1:44" s="21" customFormat="1" ht="21.75" customHeight="1" x14ac:dyDescent="0.55000000000000004">
      <c r="A28" s="15"/>
      <c r="B28" s="15"/>
      <c r="C28" s="5">
        <v>1</v>
      </c>
      <c r="D28" s="133"/>
      <c r="E28" s="134"/>
      <c r="F28" s="134"/>
      <c r="G28" s="135"/>
      <c r="H28" s="38"/>
      <c r="I28" s="133"/>
      <c r="J28" s="134"/>
      <c r="K28" s="134"/>
      <c r="L28" s="135"/>
      <c r="M28" s="38"/>
      <c r="N28" s="133"/>
      <c r="O28" s="134"/>
      <c r="P28" s="134"/>
      <c r="Q28" s="135"/>
      <c r="R28" s="38"/>
      <c r="S28" s="133"/>
      <c r="T28" s="134"/>
      <c r="U28" s="134"/>
      <c r="V28" s="134"/>
      <c r="W28" s="135"/>
      <c r="X28" s="38"/>
      <c r="Y28" s="133"/>
      <c r="Z28" s="134"/>
      <c r="AA28" s="134"/>
      <c r="AB28" s="134"/>
      <c r="AC28" s="135"/>
      <c r="AD28" s="38"/>
      <c r="AE28" s="133"/>
      <c r="AF28" s="134"/>
      <c r="AG28" s="135"/>
      <c r="AH28" s="38"/>
      <c r="AI28" s="133"/>
      <c r="AJ28" s="134"/>
      <c r="AK28" s="134"/>
      <c r="AL28" s="134"/>
      <c r="AM28" s="134"/>
      <c r="AN28" s="135"/>
      <c r="AO28" s="15"/>
      <c r="AP28" s="15"/>
      <c r="AQ28" s="1"/>
      <c r="AR28" s="1"/>
    </row>
    <row r="29" spans="1:44" s="21" customFormat="1" ht="21.75" customHeight="1" x14ac:dyDescent="0.55000000000000004">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
      <c r="AR29" s="1"/>
    </row>
    <row r="30" spans="1:44" s="21" customFormat="1" ht="21.75" customHeight="1" x14ac:dyDescent="0.55000000000000004">
      <c r="A30" s="15"/>
      <c r="B30" s="15"/>
      <c r="C30" s="5">
        <v>2</v>
      </c>
      <c r="D30" s="133"/>
      <c r="E30" s="134"/>
      <c r="F30" s="134"/>
      <c r="G30" s="135"/>
      <c r="H30" s="38"/>
      <c r="I30" s="133"/>
      <c r="J30" s="134"/>
      <c r="K30" s="134"/>
      <c r="L30" s="135"/>
      <c r="M30" s="38"/>
      <c r="N30" s="133"/>
      <c r="O30" s="134"/>
      <c r="P30" s="134"/>
      <c r="Q30" s="135"/>
      <c r="R30" s="38"/>
      <c r="S30" s="133"/>
      <c r="T30" s="134"/>
      <c r="U30" s="134"/>
      <c r="V30" s="134"/>
      <c r="W30" s="135"/>
      <c r="X30" s="38"/>
      <c r="Y30" s="133"/>
      <c r="Z30" s="134"/>
      <c r="AA30" s="134"/>
      <c r="AB30" s="134"/>
      <c r="AC30" s="135"/>
      <c r="AD30" s="38"/>
      <c r="AE30" s="133"/>
      <c r="AF30" s="134"/>
      <c r="AG30" s="135"/>
      <c r="AH30" s="38"/>
      <c r="AI30" s="133"/>
      <c r="AJ30" s="134"/>
      <c r="AK30" s="134"/>
      <c r="AL30" s="134"/>
      <c r="AM30" s="134"/>
      <c r="AN30" s="135"/>
      <c r="AO30" s="15"/>
      <c r="AP30" s="15"/>
      <c r="AQ30" s="1"/>
      <c r="AR30" s="1"/>
    </row>
    <row r="31" spans="1:44" s="21" customFormat="1" ht="21.75" customHeight="1" x14ac:dyDescent="0.55000000000000004">
      <c r="A31" s="15"/>
      <c r="B31" s="15"/>
      <c r="C31" s="5"/>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15"/>
      <c r="AP31" s="38"/>
      <c r="AQ31" s="1"/>
      <c r="AR31" s="1"/>
    </row>
    <row r="32" spans="1:44" s="21" customFormat="1" ht="21.75" customHeight="1" x14ac:dyDescent="0.55000000000000004">
      <c r="A32" s="15"/>
      <c r="B32" s="15"/>
      <c r="C32" s="5">
        <v>3</v>
      </c>
      <c r="D32" s="133"/>
      <c r="E32" s="134"/>
      <c r="F32" s="134"/>
      <c r="G32" s="135"/>
      <c r="H32" s="38"/>
      <c r="I32" s="133"/>
      <c r="J32" s="134"/>
      <c r="K32" s="134"/>
      <c r="L32" s="135"/>
      <c r="M32" s="38"/>
      <c r="N32" s="133"/>
      <c r="O32" s="134"/>
      <c r="P32" s="134"/>
      <c r="Q32" s="135"/>
      <c r="R32" s="38"/>
      <c r="S32" s="133"/>
      <c r="T32" s="134"/>
      <c r="U32" s="134"/>
      <c r="V32" s="134"/>
      <c r="W32" s="135"/>
      <c r="X32" s="38"/>
      <c r="Y32" s="133"/>
      <c r="Z32" s="134"/>
      <c r="AA32" s="134"/>
      <c r="AB32" s="134"/>
      <c r="AC32" s="135"/>
      <c r="AD32" s="38"/>
      <c r="AE32" s="133"/>
      <c r="AF32" s="134"/>
      <c r="AG32" s="135"/>
      <c r="AH32" s="38"/>
      <c r="AI32" s="133"/>
      <c r="AJ32" s="134"/>
      <c r="AK32" s="134"/>
      <c r="AL32" s="134"/>
      <c r="AM32" s="134"/>
      <c r="AN32" s="135"/>
      <c r="AO32" s="15"/>
      <c r="AP32" s="15"/>
      <c r="AQ32" s="1"/>
      <c r="AR32" s="1"/>
    </row>
    <row r="33" spans="1:44" s="21" customFormat="1" ht="21.75" customHeight="1" x14ac:dyDescent="0.55000000000000004">
      <c r="A33" s="15"/>
      <c r="B33" s="15"/>
      <c r="C33" s="5"/>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15"/>
      <c r="AP33" s="38"/>
      <c r="AQ33" s="1"/>
      <c r="AR33" s="1"/>
    </row>
    <row r="34" spans="1:44" s="21" customFormat="1" ht="21.75" customHeight="1" x14ac:dyDescent="0.55000000000000004">
      <c r="A34" s="15"/>
      <c r="B34" s="15"/>
      <c r="C34" s="5">
        <v>4</v>
      </c>
      <c r="D34" s="133"/>
      <c r="E34" s="134"/>
      <c r="F34" s="134"/>
      <c r="G34" s="135"/>
      <c r="H34" s="38"/>
      <c r="I34" s="133"/>
      <c r="J34" s="134"/>
      <c r="K34" s="134"/>
      <c r="L34" s="135"/>
      <c r="M34" s="38"/>
      <c r="N34" s="133"/>
      <c r="O34" s="134"/>
      <c r="P34" s="134"/>
      <c r="Q34" s="135"/>
      <c r="R34" s="38"/>
      <c r="S34" s="133"/>
      <c r="T34" s="134"/>
      <c r="U34" s="134"/>
      <c r="V34" s="134"/>
      <c r="W34" s="135"/>
      <c r="X34" s="38"/>
      <c r="Y34" s="133"/>
      <c r="Z34" s="134"/>
      <c r="AA34" s="134"/>
      <c r="AB34" s="134"/>
      <c r="AC34" s="135"/>
      <c r="AD34" s="38"/>
      <c r="AE34" s="133"/>
      <c r="AF34" s="134"/>
      <c r="AG34" s="135"/>
      <c r="AH34" s="38"/>
      <c r="AI34" s="133"/>
      <c r="AJ34" s="134"/>
      <c r="AK34" s="134"/>
      <c r="AL34" s="134"/>
      <c r="AM34" s="134"/>
      <c r="AN34" s="135"/>
      <c r="AO34" s="15"/>
      <c r="AP34" s="15"/>
      <c r="AQ34" s="1"/>
      <c r="AR34" s="1"/>
    </row>
    <row r="35" spans="1:44" s="21" customFormat="1" ht="21.75" customHeight="1" x14ac:dyDescent="0.55000000000000004">
      <c r="A35" s="15"/>
      <c r="B35" s="15"/>
      <c r="C35" s="5"/>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15"/>
      <c r="AP35" s="38"/>
      <c r="AQ35" s="1"/>
      <c r="AR35" s="1"/>
    </row>
    <row r="36" spans="1:44" s="21" customFormat="1" ht="21.75" customHeight="1" x14ac:dyDescent="0.55000000000000004">
      <c r="A36" s="15"/>
      <c r="B36" s="15"/>
      <c r="C36" s="5">
        <v>5</v>
      </c>
      <c r="D36" s="133"/>
      <c r="E36" s="134"/>
      <c r="F36" s="134"/>
      <c r="G36" s="135"/>
      <c r="H36" s="38"/>
      <c r="I36" s="133"/>
      <c r="J36" s="134"/>
      <c r="K36" s="134"/>
      <c r="L36" s="135"/>
      <c r="M36" s="38"/>
      <c r="N36" s="133"/>
      <c r="O36" s="134"/>
      <c r="P36" s="134"/>
      <c r="Q36" s="135"/>
      <c r="R36" s="38"/>
      <c r="S36" s="133"/>
      <c r="T36" s="134"/>
      <c r="U36" s="134"/>
      <c r="V36" s="134"/>
      <c r="W36" s="135"/>
      <c r="X36" s="38"/>
      <c r="Y36" s="133"/>
      <c r="Z36" s="134"/>
      <c r="AA36" s="134"/>
      <c r="AB36" s="134"/>
      <c r="AC36" s="135"/>
      <c r="AD36" s="38"/>
      <c r="AE36" s="133"/>
      <c r="AF36" s="134"/>
      <c r="AG36" s="135"/>
      <c r="AH36" s="38"/>
      <c r="AI36" s="133"/>
      <c r="AJ36" s="134"/>
      <c r="AK36" s="134"/>
      <c r="AL36" s="134"/>
      <c r="AM36" s="134"/>
      <c r="AN36" s="135"/>
      <c r="AO36" s="15"/>
      <c r="AP36" s="15"/>
      <c r="AQ36" s="1"/>
      <c r="AR36" s="1"/>
    </row>
    <row r="37" spans="1:44" s="21" customFormat="1" ht="21.75" customHeight="1" x14ac:dyDescent="0.55000000000000004">
      <c r="A37" s="15"/>
      <c r="B37" s="15"/>
      <c r="C37" s="5"/>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15"/>
      <c r="AP37" s="38"/>
      <c r="AQ37" s="1"/>
      <c r="AR37" s="1"/>
    </row>
    <row r="38" spans="1:44" s="21" customFormat="1" ht="21.75" customHeight="1" x14ac:dyDescent="0.55000000000000004">
      <c r="A38" s="15"/>
      <c r="B38" s="15"/>
      <c r="C38" s="5">
        <v>6</v>
      </c>
      <c r="D38" s="133"/>
      <c r="E38" s="134"/>
      <c r="F38" s="134"/>
      <c r="G38" s="135"/>
      <c r="H38" s="38"/>
      <c r="I38" s="133"/>
      <c r="J38" s="134"/>
      <c r="K38" s="134"/>
      <c r="L38" s="135"/>
      <c r="M38" s="38"/>
      <c r="N38" s="133"/>
      <c r="O38" s="134"/>
      <c r="P38" s="134"/>
      <c r="Q38" s="135"/>
      <c r="R38" s="38"/>
      <c r="S38" s="133"/>
      <c r="T38" s="134"/>
      <c r="U38" s="134"/>
      <c r="V38" s="134"/>
      <c r="W38" s="135"/>
      <c r="X38" s="38"/>
      <c r="Y38" s="133"/>
      <c r="Z38" s="134"/>
      <c r="AA38" s="134"/>
      <c r="AB38" s="134"/>
      <c r="AC38" s="135"/>
      <c r="AD38" s="38"/>
      <c r="AE38" s="133"/>
      <c r="AF38" s="134"/>
      <c r="AG38" s="135"/>
      <c r="AH38" s="38"/>
      <c r="AI38" s="133"/>
      <c r="AJ38" s="134"/>
      <c r="AK38" s="134"/>
      <c r="AL38" s="134"/>
      <c r="AM38" s="134"/>
      <c r="AN38" s="135"/>
      <c r="AO38" s="15"/>
      <c r="AP38" s="15"/>
      <c r="AQ38" s="1"/>
      <c r="AR38" s="1"/>
    </row>
    <row r="39" spans="1:44" s="21" customFormat="1" ht="21.75" customHeight="1" x14ac:dyDescent="0.55000000000000004">
      <c r="A39" s="15"/>
      <c r="B39" s="15"/>
      <c r="C39" s="5"/>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15"/>
      <c r="AP39" s="38"/>
      <c r="AQ39" s="1"/>
      <c r="AR39" s="1"/>
    </row>
    <row r="40" spans="1:44" s="21" customFormat="1" ht="21.75" customHeight="1" x14ac:dyDescent="0.55000000000000004">
      <c r="A40" s="15"/>
      <c r="B40" s="15"/>
      <c r="C40" s="5">
        <v>7</v>
      </c>
      <c r="D40" s="133"/>
      <c r="E40" s="134"/>
      <c r="F40" s="134"/>
      <c r="G40" s="135"/>
      <c r="H40" s="38"/>
      <c r="I40" s="133"/>
      <c r="J40" s="134"/>
      <c r="K40" s="134"/>
      <c r="L40" s="135"/>
      <c r="M40" s="38"/>
      <c r="N40" s="133"/>
      <c r="O40" s="134"/>
      <c r="P40" s="134"/>
      <c r="Q40" s="135"/>
      <c r="R40" s="38"/>
      <c r="S40" s="133"/>
      <c r="T40" s="134"/>
      <c r="U40" s="134"/>
      <c r="V40" s="134"/>
      <c r="W40" s="135"/>
      <c r="X40" s="38"/>
      <c r="Y40" s="133"/>
      <c r="Z40" s="134"/>
      <c r="AA40" s="134"/>
      <c r="AB40" s="134"/>
      <c r="AC40" s="135"/>
      <c r="AD40" s="38"/>
      <c r="AE40" s="133"/>
      <c r="AF40" s="134"/>
      <c r="AG40" s="135"/>
      <c r="AH40" s="38"/>
      <c r="AI40" s="133"/>
      <c r="AJ40" s="134"/>
      <c r="AK40" s="134"/>
      <c r="AL40" s="134"/>
      <c r="AM40" s="134"/>
      <c r="AN40" s="135"/>
      <c r="AO40" s="15"/>
      <c r="AP40" s="15"/>
      <c r="AQ40" s="1"/>
      <c r="AR40" s="1"/>
    </row>
    <row r="41" spans="1:44" s="21" customFormat="1" ht="21.75" customHeight="1" x14ac:dyDescent="0.55000000000000004">
      <c r="A41" s="15"/>
      <c r="B41" s="15"/>
      <c r="C41" s="5"/>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15"/>
      <c r="AP41" s="38"/>
      <c r="AQ41" s="1"/>
      <c r="AR41" s="1"/>
    </row>
    <row r="42" spans="1:44" s="21" customFormat="1" ht="21.75" customHeight="1" x14ac:dyDescent="0.55000000000000004">
      <c r="A42" s="15"/>
      <c r="B42" s="15"/>
      <c r="C42" s="5">
        <v>8</v>
      </c>
      <c r="D42" s="133"/>
      <c r="E42" s="134"/>
      <c r="F42" s="134"/>
      <c r="G42" s="135"/>
      <c r="H42" s="38"/>
      <c r="I42" s="133"/>
      <c r="J42" s="134"/>
      <c r="K42" s="134"/>
      <c r="L42" s="135"/>
      <c r="M42" s="38"/>
      <c r="N42" s="133"/>
      <c r="O42" s="134"/>
      <c r="P42" s="134"/>
      <c r="Q42" s="135"/>
      <c r="R42" s="38"/>
      <c r="S42" s="133"/>
      <c r="T42" s="134"/>
      <c r="U42" s="134"/>
      <c r="V42" s="134"/>
      <c r="W42" s="135"/>
      <c r="X42" s="38"/>
      <c r="Y42" s="133"/>
      <c r="Z42" s="134"/>
      <c r="AA42" s="134"/>
      <c r="AB42" s="134"/>
      <c r="AC42" s="135"/>
      <c r="AD42" s="38"/>
      <c r="AE42" s="133"/>
      <c r="AF42" s="134"/>
      <c r="AG42" s="135"/>
      <c r="AH42" s="38"/>
      <c r="AI42" s="133"/>
      <c r="AJ42" s="134"/>
      <c r="AK42" s="134"/>
      <c r="AL42" s="134"/>
      <c r="AM42" s="134"/>
      <c r="AN42" s="135"/>
      <c r="AO42" s="15"/>
      <c r="AP42" s="15"/>
      <c r="AQ42" s="1"/>
      <c r="AR42" s="1"/>
    </row>
    <row r="43" spans="1:44" s="21" customFormat="1" ht="21.75" customHeight="1" x14ac:dyDescent="0.55000000000000004">
      <c r="A43" s="15"/>
      <c r="B43" s="15"/>
      <c r="C43" s="5"/>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15"/>
      <c r="AP43" s="38"/>
      <c r="AQ43" s="1"/>
      <c r="AR43" s="1"/>
    </row>
    <row r="44" spans="1:44" s="21" customFormat="1" ht="21.75" customHeight="1" x14ac:dyDescent="0.55000000000000004">
      <c r="A44" s="15"/>
      <c r="B44" s="15"/>
      <c r="C44" s="5">
        <v>9</v>
      </c>
      <c r="D44" s="133"/>
      <c r="E44" s="134"/>
      <c r="F44" s="134"/>
      <c r="G44" s="135"/>
      <c r="H44" s="38"/>
      <c r="I44" s="133"/>
      <c r="J44" s="134"/>
      <c r="K44" s="134"/>
      <c r="L44" s="135"/>
      <c r="M44" s="38"/>
      <c r="N44" s="133"/>
      <c r="O44" s="134"/>
      <c r="P44" s="134"/>
      <c r="Q44" s="135"/>
      <c r="R44" s="38"/>
      <c r="S44" s="133"/>
      <c r="T44" s="134"/>
      <c r="U44" s="134"/>
      <c r="V44" s="134"/>
      <c r="W44" s="135"/>
      <c r="X44" s="38"/>
      <c r="Y44" s="133"/>
      <c r="Z44" s="134"/>
      <c r="AA44" s="134"/>
      <c r="AB44" s="134"/>
      <c r="AC44" s="135"/>
      <c r="AD44" s="38"/>
      <c r="AE44" s="133"/>
      <c r="AF44" s="134"/>
      <c r="AG44" s="135"/>
      <c r="AH44" s="38"/>
      <c r="AI44" s="133"/>
      <c r="AJ44" s="134"/>
      <c r="AK44" s="134"/>
      <c r="AL44" s="134"/>
      <c r="AM44" s="134"/>
      <c r="AN44" s="135"/>
      <c r="AO44" s="15"/>
      <c r="AP44" s="15"/>
      <c r="AQ44" s="1"/>
      <c r="AR44" s="1"/>
    </row>
    <row r="45" spans="1:44" s="21" customFormat="1" ht="21.75" customHeight="1" x14ac:dyDescent="0.55000000000000004">
      <c r="A45" s="15"/>
      <c r="B45" s="15"/>
      <c r="C45" s="15"/>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15"/>
      <c r="AP45" s="38"/>
      <c r="AQ45" s="1"/>
      <c r="AR45" s="1"/>
    </row>
    <row r="46" spans="1:44" s="21" customFormat="1" ht="21.75" customHeight="1" x14ac:dyDescent="0.55000000000000004">
      <c r="A46" s="15"/>
      <c r="B46" s="15"/>
      <c r="C46" s="5">
        <v>10</v>
      </c>
      <c r="D46" s="133"/>
      <c r="E46" s="134"/>
      <c r="F46" s="134"/>
      <c r="G46" s="135"/>
      <c r="H46" s="38"/>
      <c r="I46" s="133"/>
      <c r="J46" s="134"/>
      <c r="K46" s="134"/>
      <c r="L46" s="135"/>
      <c r="M46" s="38"/>
      <c r="N46" s="133"/>
      <c r="O46" s="134"/>
      <c r="P46" s="134"/>
      <c r="Q46" s="135"/>
      <c r="R46" s="38"/>
      <c r="S46" s="133"/>
      <c r="T46" s="134"/>
      <c r="U46" s="134"/>
      <c r="V46" s="134"/>
      <c r="W46" s="135"/>
      <c r="X46" s="38"/>
      <c r="Y46" s="133"/>
      <c r="Z46" s="134"/>
      <c r="AA46" s="134"/>
      <c r="AB46" s="134"/>
      <c r="AC46" s="135"/>
      <c r="AD46" s="38"/>
      <c r="AE46" s="133"/>
      <c r="AF46" s="134"/>
      <c r="AG46" s="135"/>
      <c r="AH46" s="38"/>
      <c r="AI46" s="133"/>
      <c r="AJ46" s="134"/>
      <c r="AK46" s="134"/>
      <c r="AL46" s="134"/>
      <c r="AM46" s="134"/>
      <c r="AN46" s="135"/>
      <c r="AO46" s="15"/>
      <c r="AP46" s="15"/>
      <c r="AQ46" s="1"/>
      <c r="AR46" s="1"/>
    </row>
    <row r="47" spans="1:44" s="21" customFormat="1" ht="21.75" customHeight="1" x14ac:dyDescent="0.55000000000000004">
      <c r="A47" s="15"/>
      <c r="B47" s="15"/>
      <c r="C47" s="15"/>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15"/>
      <c r="AP47" s="38"/>
      <c r="AQ47" s="1"/>
      <c r="AR47" s="1"/>
    </row>
    <row r="48" spans="1:44" s="21" customFormat="1" ht="21.75" customHeight="1" x14ac:dyDescent="0.55000000000000004">
      <c r="A48" s="15"/>
      <c r="B48" s="15"/>
      <c r="C48" s="5">
        <v>11</v>
      </c>
      <c r="D48" s="133"/>
      <c r="E48" s="134"/>
      <c r="F48" s="134"/>
      <c r="G48" s="135"/>
      <c r="H48" s="38"/>
      <c r="I48" s="133"/>
      <c r="J48" s="134"/>
      <c r="K48" s="134"/>
      <c r="L48" s="135"/>
      <c r="M48" s="38"/>
      <c r="N48" s="133"/>
      <c r="O48" s="134"/>
      <c r="P48" s="134"/>
      <c r="Q48" s="135"/>
      <c r="R48" s="38"/>
      <c r="S48" s="133"/>
      <c r="T48" s="134"/>
      <c r="U48" s="134"/>
      <c r="V48" s="134"/>
      <c r="W48" s="135"/>
      <c r="X48" s="38"/>
      <c r="Y48" s="133"/>
      <c r="Z48" s="134"/>
      <c r="AA48" s="134"/>
      <c r="AB48" s="134"/>
      <c r="AC48" s="135"/>
      <c r="AD48" s="38"/>
      <c r="AE48" s="133"/>
      <c r="AF48" s="134"/>
      <c r="AG48" s="135"/>
      <c r="AH48" s="38"/>
      <c r="AI48" s="133"/>
      <c r="AJ48" s="134"/>
      <c r="AK48" s="134"/>
      <c r="AL48" s="134"/>
      <c r="AM48" s="134"/>
      <c r="AN48" s="135"/>
      <c r="AO48" s="15"/>
      <c r="AP48" s="15"/>
      <c r="AQ48" s="1"/>
      <c r="AR48" s="1"/>
    </row>
    <row r="49" spans="1:44" s="21" customFormat="1" ht="21.75" customHeight="1" x14ac:dyDescent="0.55000000000000004">
      <c r="A49" s="15"/>
      <c r="B49" s="15"/>
      <c r="C49" s="15"/>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15"/>
      <c r="AP49" s="38"/>
      <c r="AQ49" s="1"/>
      <c r="AR49" s="1"/>
    </row>
    <row r="50" spans="1:44" s="21" customFormat="1" ht="21.75" customHeight="1" x14ac:dyDescent="0.55000000000000004">
      <c r="A50" s="15"/>
      <c r="B50" s="15"/>
      <c r="C50" s="5">
        <v>12</v>
      </c>
      <c r="D50" s="133"/>
      <c r="E50" s="134"/>
      <c r="F50" s="134"/>
      <c r="G50" s="135"/>
      <c r="H50" s="38"/>
      <c r="I50" s="133"/>
      <c r="J50" s="134"/>
      <c r="K50" s="134"/>
      <c r="L50" s="135"/>
      <c r="M50" s="38"/>
      <c r="N50" s="133"/>
      <c r="O50" s="134"/>
      <c r="P50" s="134"/>
      <c r="Q50" s="135"/>
      <c r="R50" s="38"/>
      <c r="S50" s="133"/>
      <c r="T50" s="134"/>
      <c r="U50" s="134"/>
      <c r="V50" s="134"/>
      <c r="W50" s="135"/>
      <c r="X50" s="38"/>
      <c r="Y50" s="133"/>
      <c r="Z50" s="134"/>
      <c r="AA50" s="134"/>
      <c r="AB50" s="134"/>
      <c r="AC50" s="135"/>
      <c r="AD50" s="38"/>
      <c r="AE50" s="133"/>
      <c r="AF50" s="134"/>
      <c r="AG50" s="135"/>
      <c r="AH50" s="38"/>
      <c r="AI50" s="133"/>
      <c r="AJ50" s="134"/>
      <c r="AK50" s="134"/>
      <c r="AL50" s="134"/>
      <c r="AM50" s="134"/>
      <c r="AN50" s="135"/>
      <c r="AO50" s="15"/>
      <c r="AP50" s="15"/>
      <c r="AQ50" s="1"/>
      <c r="AR50" s="1"/>
    </row>
    <row r="51" spans="1:44" s="21" customFormat="1" ht="21.75" customHeight="1" x14ac:dyDescent="0.55000000000000004">
      <c r="A51" s="15"/>
      <c r="B51" s="15"/>
      <c r="C51" s="15"/>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15"/>
      <c r="AP51" s="38"/>
      <c r="AQ51" s="1"/>
      <c r="AR51" s="1"/>
    </row>
    <row r="52" spans="1:44" s="21" customFormat="1" ht="21.75" customHeight="1" x14ac:dyDescent="0.55000000000000004">
      <c r="A52" s="15"/>
      <c r="B52" s="15"/>
      <c r="C52" s="5">
        <v>13</v>
      </c>
      <c r="D52" s="133"/>
      <c r="E52" s="134"/>
      <c r="F52" s="134"/>
      <c r="G52" s="135"/>
      <c r="H52" s="38"/>
      <c r="I52" s="133"/>
      <c r="J52" s="134"/>
      <c r="K52" s="134"/>
      <c r="L52" s="135"/>
      <c r="M52" s="38"/>
      <c r="N52" s="133"/>
      <c r="O52" s="134"/>
      <c r="P52" s="134"/>
      <c r="Q52" s="135"/>
      <c r="R52" s="38"/>
      <c r="S52" s="133"/>
      <c r="T52" s="134"/>
      <c r="U52" s="134"/>
      <c r="V52" s="134"/>
      <c r="W52" s="135"/>
      <c r="X52" s="38"/>
      <c r="Y52" s="133"/>
      <c r="Z52" s="134"/>
      <c r="AA52" s="134"/>
      <c r="AB52" s="134"/>
      <c r="AC52" s="135"/>
      <c r="AD52" s="38"/>
      <c r="AE52" s="133"/>
      <c r="AF52" s="134"/>
      <c r="AG52" s="135"/>
      <c r="AH52" s="38"/>
      <c r="AI52" s="133"/>
      <c r="AJ52" s="134"/>
      <c r="AK52" s="134"/>
      <c r="AL52" s="134"/>
      <c r="AM52" s="134"/>
      <c r="AN52" s="135"/>
      <c r="AO52" s="15"/>
      <c r="AP52" s="15"/>
      <c r="AQ52" s="1"/>
      <c r="AR52" s="1"/>
    </row>
    <row r="53" spans="1:44" s="21" customFormat="1" ht="21.75" customHeight="1" x14ac:dyDescent="0.55000000000000004">
      <c r="A53" s="15"/>
      <c r="B53" s="15"/>
      <c r="C53" s="15"/>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15"/>
      <c r="AP53" s="38"/>
      <c r="AQ53" s="1"/>
      <c r="AR53" s="1"/>
    </row>
    <row r="54" spans="1:44" s="21" customFormat="1" ht="21.75" customHeight="1" x14ac:dyDescent="0.55000000000000004">
      <c r="A54" s="15"/>
      <c r="B54" s="15"/>
      <c r="C54" s="5">
        <v>14</v>
      </c>
      <c r="D54" s="133"/>
      <c r="E54" s="134"/>
      <c r="F54" s="134"/>
      <c r="G54" s="135"/>
      <c r="H54" s="38"/>
      <c r="I54" s="133"/>
      <c r="J54" s="134"/>
      <c r="K54" s="134"/>
      <c r="L54" s="135"/>
      <c r="M54" s="38"/>
      <c r="N54" s="133"/>
      <c r="O54" s="134"/>
      <c r="P54" s="134"/>
      <c r="Q54" s="135"/>
      <c r="R54" s="38"/>
      <c r="S54" s="133"/>
      <c r="T54" s="134"/>
      <c r="U54" s="134"/>
      <c r="V54" s="134"/>
      <c r="W54" s="135"/>
      <c r="X54" s="38"/>
      <c r="Y54" s="133"/>
      <c r="Z54" s="134"/>
      <c r="AA54" s="134"/>
      <c r="AB54" s="134"/>
      <c r="AC54" s="135"/>
      <c r="AD54" s="38"/>
      <c r="AE54" s="133"/>
      <c r="AF54" s="134"/>
      <c r="AG54" s="135"/>
      <c r="AH54" s="38"/>
      <c r="AI54" s="133"/>
      <c r="AJ54" s="134"/>
      <c r="AK54" s="134"/>
      <c r="AL54" s="134"/>
      <c r="AM54" s="134"/>
      <c r="AN54" s="135"/>
      <c r="AO54" s="15"/>
      <c r="AP54" s="15"/>
      <c r="AQ54" s="1"/>
      <c r="AR54" s="1"/>
    </row>
    <row r="55" spans="1:44" s="21" customFormat="1" ht="21.75" customHeight="1" x14ac:dyDescent="0.55000000000000004">
      <c r="A55" s="15"/>
      <c r="B55" s="15"/>
      <c r="C55" s="15"/>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15"/>
      <c r="AP55" s="38"/>
      <c r="AQ55" s="1"/>
      <c r="AR55" s="1"/>
    </row>
    <row r="56" spans="1:44" s="21" customFormat="1" ht="21.75" customHeight="1" x14ac:dyDescent="0.55000000000000004">
      <c r="A56" s="15"/>
      <c r="B56" s="15"/>
      <c r="C56" s="5">
        <v>15</v>
      </c>
      <c r="D56" s="133"/>
      <c r="E56" s="134"/>
      <c r="F56" s="134"/>
      <c r="G56" s="135"/>
      <c r="H56" s="38"/>
      <c r="I56" s="133"/>
      <c r="J56" s="134"/>
      <c r="K56" s="134"/>
      <c r="L56" s="135"/>
      <c r="M56" s="38"/>
      <c r="N56" s="133"/>
      <c r="O56" s="134"/>
      <c r="P56" s="134"/>
      <c r="Q56" s="135"/>
      <c r="R56" s="38"/>
      <c r="S56" s="133"/>
      <c r="T56" s="134"/>
      <c r="U56" s="134"/>
      <c r="V56" s="134"/>
      <c r="W56" s="135"/>
      <c r="X56" s="38"/>
      <c r="Y56" s="133"/>
      <c r="Z56" s="134"/>
      <c r="AA56" s="134"/>
      <c r="AB56" s="134"/>
      <c r="AC56" s="135"/>
      <c r="AD56" s="38"/>
      <c r="AE56" s="133"/>
      <c r="AF56" s="134"/>
      <c r="AG56" s="135"/>
      <c r="AH56" s="38"/>
      <c r="AI56" s="133"/>
      <c r="AJ56" s="134"/>
      <c r="AK56" s="134"/>
      <c r="AL56" s="134"/>
      <c r="AM56" s="134"/>
      <c r="AN56" s="135"/>
      <c r="AO56" s="15"/>
      <c r="AP56" s="15"/>
      <c r="AQ56" s="1"/>
      <c r="AR56" s="1"/>
    </row>
    <row r="57" spans="1:44" s="21" customFormat="1" ht="21.75" customHeight="1" x14ac:dyDescent="0.55000000000000004">
      <c r="A57" s="15"/>
      <c r="B57" s="15"/>
      <c r="C57" s="15"/>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15"/>
      <c r="AP57" s="38"/>
      <c r="AQ57" s="1"/>
      <c r="AR57" s="1"/>
    </row>
    <row r="58" spans="1:44" s="21" customFormat="1" ht="21.75" customHeight="1" x14ac:dyDescent="0.55000000000000004">
      <c r="A58" s="15"/>
      <c r="B58" s="15"/>
      <c r="C58" s="5">
        <v>16</v>
      </c>
      <c r="D58" s="133"/>
      <c r="E58" s="134"/>
      <c r="F58" s="134"/>
      <c r="G58" s="135"/>
      <c r="H58" s="38"/>
      <c r="I58" s="133"/>
      <c r="J58" s="134"/>
      <c r="K58" s="134"/>
      <c r="L58" s="135"/>
      <c r="M58" s="38"/>
      <c r="N58" s="133"/>
      <c r="O58" s="134"/>
      <c r="P58" s="134"/>
      <c r="Q58" s="135"/>
      <c r="R58" s="38"/>
      <c r="S58" s="133"/>
      <c r="T58" s="134"/>
      <c r="U58" s="134"/>
      <c r="V58" s="134"/>
      <c r="W58" s="135"/>
      <c r="X58" s="38"/>
      <c r="Y58" s="133"/>
      <c r="Z58" s="134"/>
      <c r="AA58" s="134"/>
      <c r="AB58" s="134"/>
      <c r="AC58" s="135"/>
      <c r="AD58" s="38"/>
      <c r="AE58" s="133"/>
      <c r="AF58" s="134"/>
      <c r="AG58" s="135"/>
      <c r="AH58" s="38"/>
      <c r="AI58" s="133"/>
      <c r="AJ58" s="134"/>
      <c r="AK58" s="134"/>
      <c r="AL58" s="134"/>
      <c r="AM58" s="134"/>
      <c r="AN58" s="135"/>
      <c r="AO58" s="15"/>
      <c r="AP58" s="15"/>
      <c r="AQ58" s="1"/>
      <c r="AR58" s="1"/>
    </row>
    <row r="59" spans="1:44" s="21" customFormat="1" ht="21.75" customHeight="1" x14ac:dyDescent="0.55000000000000004">
      <c r="A59" s="15"/>
      <c r="B59" s="15"/>
      <c r="C59" s="15"/>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15"/>
      <c r="AP59" s="38"/>
      <c r="AQ59" s="1"/>
      <c r="AR59" s="1"/>
    </row>
    <row r="60" spans="1:44" s="21" customFormat="1" ht="21.75" customHeight="1" x14ac:dyDescent="0.55000000000000004">
      <c r="A60" s="15"/>
      <c r="B60" s="15"/>
      <c r="C60" s="5">
        <v>17</v>
      </c>
      <c r="D60" s="133"/>
      <c r="E60" s="134"/>
      <c r="F60" s="134"/>
      <c r="G60" s="135"/>
      <c r="H60" s="38"/>
      <c r="I60" s="133"/>
      <c r="J60" s="134"/>
      <c r="K60" s="134"/>
      <c r="L60" s="135"/>
      <c r="M60" s="38"/>
      <c r="N60" s="133"/>
      <c r="O60" s="134"/>
      <c r="P60" s="134"/>
      <c r="Q60" s="135"/>
      <c r="R60" s="38"/>
      <c r="S60" s="133"/>
      <c r="T60" s="134"/>
      <c r="U60" s="134"/>
      <c r="V60" s="134"/>
      <c r="W60" s="135"/>
      <c r="X60" s="38"/>
      <c r="Y60" s="133"/>
      <c r="Z60" s="134"/>
      <c r="AA60" s="134"/>
      <c r="AB60" s="134"/>
      <c r="AC60" s="135"/>
      <c r="AD60" s="38"/>
      <c r="AE60" s="133"/>
      <c r="AF60" s="134"/>
      <c r="AG60" s="135"/>
      <c r="AH60" s="38"/>
      <c r="AI60" s="133"/>
      <c r="AJ60" s="134"/>
      <c r="AK60" s="134"/>
      <c r="AL60" s="134"/>
      <c r="AM60" s="134"/>
      <c r="AN60" s="135"/>
      <c r="AO60" s="15"/>
      <c r="AP60" s="15"/>
      <c r="AQ60" s="1"/>
      <c r="AR60" s="1"/>
    </row>
    <row r="61" spans="1:44" s="21" customFormat="1" ht="21.75" customHeight="1" x14ac:dyDescent="0.55000000000000004">
      <c r="A61" s="15"/>
      <c r="B61" s="15"/>
      <c r="C61" s="15"/>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15"/>
      <c r="AP61" s="38"/>
      <c r="AQ61" s="1"/>
      <c r="AR61" s="1"/>
    </row>
    <row r="62" spans="1:44" s="21" customFormat="1" ht="21.75" customHeight="1" x14ac:dyDescent="0.55000000000000004">
      <c r="A62" s="15"/>
      <c r="B62" s="15"/>
      <c r="C62" s="5">
        <v>18</v>
      </c>
      <c r="D62" s="133"/>
      <c r="E62" s="134"/>
      <c r="F62" s="134"/>
      <c r="G62" s="135"/>
      <c r="H62" s="38"/>
      <c r="I62" s="133"/>
      <c r="J62" s="134"/>
      <c r="K62" s="134"/>
      <c r="L62" s="135"/>
      <c r="M62" s="38"/>
      <c r="N62" s="133"/>
      <c r="O62" s="134"/>
      <c r="P62" s="134"/>
      <c r="Q62" s="135"/>
      <c r="R62" s="38"/>
      <c r="S62" s="133"/>
      <c r="T62" s="134"/>
      <c r="U62" s="134"/>
      <c r="V62" s="134"/>
      <c r="W62" s="135"/>
      <c r="X62" s="38"/>
      <c r="Y62" s="133"/>
      <c r="Z62" s="134"/>
      <c r="AA62" s="134"/>
      <c r="AB62" s="134"/>
      <c r="AC62" s="135"/>
      <c r="AD62" s="38"/>
      <c r="AE62" s="133"/>
      <c r="AF62" s="134"/>
      <c r="AG62" s="135"/>
      <c r="AH62" s="38"/>
      <c r="AI62" s="133"/>
      <c r="AJ62" s="134"/>
      <c r="AK62" s="134"/>
      <c r="AL62" s="134"/>
      <c r="AM62" s="134"/>
      <c r="AN62" s="135"/>
      <c r="AO62" s="15"/>
      <c r="AP62" s="15"/>
      <c r="AQ62" s="1"/>
      <c r="AR62" s="1"/>
    </row>
    <row r="63" spans="1:44" s="21" customFormat="1" ht="21.75" customHeight="1" x14ac:dyDescent="0.55000000000000004">
      <c r="A63" s="15"/>
      <c r="B63" s="15"/>
      <c r="C63" s="15"/>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15"/>
      <c r="AP63" s="38"/>
      <c r="AQ63" s="1"/>
      <c r="AR63" s="1"/>
    </row>
    <row r="64" spans="1:44" s="21" customFormat="1" ht="21.75" customHeight="1" x14ac:dyDescent="0.55000000000000004">
      <c r="A64" s="15"/>
      <c r="B64" s="15"/>
      <c r="C64" s="5">
        <v>19</v>
      </c>
      <c r="D64" s="133"/>
      <c r="E64" s="134"/>
      <c r="F64" s="134"/>
      <c r="G64" s="135"/>
      <c r="H64" s="38"/>
      <c r="I64" s="133"/>
      <c r="J64" s="134"/>
      <c r="K64" s="134"/>
      <c r="L64" s="135"/>
      <c r="M64" s="38"/>
      <c r="N64" s="133"/>
      <c r="O64" s="134"/>
      <c r="P64" s="134"/>
      <c r="Q64" s="135"/>
      <c r="R64" s="38"/>
      <c r="S64" s="133"/>
      <c r="T64" s="134"/>
      <c r="U64" s="134"/>
      <c r="V64" s="134"/>
      <c r="W64" s="135"/>
      <c r="X64" s="38"/>
      <c r="Y64" s="133"/>
      <c r="Z64" s="134"/>
      <c r="AA64" s="134"/>
      <c r="AB64" s="134"/>
      <c r="AC64" s="135"/>
      <c r="AD64" s="38"/>
      <c r="AE64" s="133"/>
      <c r="AF64" s="134"/>
      <c r="AG64" s="135"/>
      <c r="AH64" s="38"/>
      <c r="AI64" s="133"/>
      <c r="AJ64" s="134"/>
      <c r="AK64" s="134"/>
      <c r="AL64" s="134"/>
      <c r="AM64" s="134"/>
      <c r="AN64" s="135"/>
      <c r="AO64" s="15"/>
      <c r="AP64" s="15"/>
      <c r="AQ64" s="1"/>
      <c r="AR64" s="1"/>
    </row>
    <row r="65" spans="1:44" s="21" customFormat="1" ht="21.75" customHeight="1" x14ac:dyDescent="0.55000000000000004">
      <c r="A65" s="15"/>
      <c r="B65" s="15"/>
      <c r="C65" s="15"/>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15"/>
      <c r="AP65" s="38"/>
      <c r="AQ65" s="1"/>
      <c r="AR65" s="1"/>
    </row>
    <row r="66" spans="1:44" s="21" customFormat="1" ht="21.75" customHeight="1" x14ac:dyDescent="0.55000000000000004">
      <c r="A66" s="15"/>
      <c r="B66" s="15"/>
      <c r="C66" s="5">
        <v>20</v>
      </c>
      <c r="D66" s="133"/>
      <c r="E66" s="134"/>
      <c r="F66" s="134"/>
      <c r="G66" s="135"/>
      <c r="H66" s="38"/>
      <c r="I66" s="133"/>
      <c r="J66" s="134"/>
      <c r="K66" s="134"/>
      <c r="L66" s="135"/>
      <c r="M66" s="38"/>
      <c r="N66" s="133"/>
      <c r="O66" s="134"/>
      <c r="P66" s="134"/>
      <c r="Q66" s="135"/>
      <c r="R66" s="38"/>
      <c r="S66" s="133"/>
      <c r="T66" s="134"/>
      <c r="U66" s="134"/>
      <c r="V66" s="134"/>
      <c r="W66" s="135"/>
      <c r="X66" s="38"/>
      <c r="Y66" s="133"/>
      <c r="Z66" s="134"/>
      <c r="AA66" s="134"/>
      <c r="AB66" s="134"/>
      <c r="AC66" s="135"/>
      <c r="AD66" s="38"/>
      <c r="AE66" s="133"/>
      <c r="AF66" s="134"/>
      <c r="AG66" s="135"/>
      <c r="AH66" s="38"/>
      <c r="AI66" s="133"/>
      <c r="AJ66" s="134"/>
      <c r="AK66" s="134"/>
      <c r="AL66" s="134"/>
      <c r="AM66" s="134"/>
      <c r="AN66" s="135"/>
      <c r="AO66" s="15"/>
      <c r="AP66" s="15"/>
      <c r="AQ66" s="1"/>
      <c r="AR66" s="1"/>
    </row>
    <row r="67" spans="1:44" s="21" customFormat="1" ht="21.75" customHeight="1" x14ac:dyDescent="0.55000000000000004">
      <c r="A67" s="15"/>
      <c r="B67" s="15"/>
      <c r="C67" s="5"/>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15"/>
      <c r="AP67" s="15"/>
      <c r="AQ67" s="1"/>
      <c r="AR67" s="1"/>
    </row>
    <row r="68" spans="1:44" s="21" customFormat="1" ht="21.75" customHeight="1" x14ac:dyDescent="0.55000000000000004">
      <c r="A68" s="15"/>
      <c r="B68" s="15"/>
      <c r="C68" s="5"/>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15"/>
      <c r="AP68" s="15"/>
      <c r="AQ68" s="1"/>
      <c r="AR68" s="1"/>
    </row>
    <row r="69" spans="1:44" s="21" customFormat="1" ht="21.75" customHeight="1" x14ac:dyDescent="0.55000000000000004">
      <c r="A69" s="15"/>
      <c r="B69" s="15"/>
      <c r="C69" s="5"/>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15"/>
      <c r="AP69" s="15"/>
      <c r="AQ69" s="1"/>
      <c r="AR69" s="1"/>
    </row>
    <row r="70" spans="1:44" s="21" customFormat="1" ht="21.75" customHeight="1" x14ac:dyDescent="0.55000000000000004">
      <c r="A70" s="131" t="s">
        <v>181</v>
      </c>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
      <c r="AR70" s="1"/>
    </row>
    <row r="71" spans="1:44" ht="18.600000000000001" customHeight="1" x14ac:dyDescent="0.45">
      <c r="A71" s="3"/>
      <c r="B71" s="2"/>
    </row>
  </sheetData>
  <mergeCells count="157">
    <mergeCell ref="A70:AP70"/>
    <mergeCell ref="AI44:AN44"/>
    <mergeCell ref="AE58:AG58"/>
    <mergeCell ref="AE50:AG50"/>
    <mergeCell ref="Y60:AC60"/>
    <mergeCell ref="AE60:AG60"/>
    <mergeCell ref="D58:G58"/>
    <mergeCell ref="C19:F19"/>
    <mergeCell ref="C21:F21"/>
    <mergeCell ref="D60:G60"/>
    <mergeCell ref="I60:L60"/>
    <mergeCell ref="N60:Q60"/>
    <mergeCell ref="AI62:AN62"/>
    <mergeCell ref="AI64:AN64"/>
    <mergeCell ref="AI66:AN66"/>
    <mergeCell ref="AI60:AN60"/>
    <mergeCell ref="D66:G66"/>
    <mergeCell ref="Y66:AC66"/>
    <mergeCell ref="AE62:AG62"/>
    <mergeCell ref="D64:G64"/>
    <mergeCell ref="Y64:AC64"/>
    <mergeCell ref="AE64:AG64"/>
    <mergeCell ref="I62:L62"/>
    <mergeCell ref="N62:Q62"/>
    <mergeCell ref="AI30:AN30"/>
    <mergeCell ref="AI32:AN32"/>
    <mergeCell ref="AI34:AN34"/>
    <mergeCell ref="AI36:AN36"/>
    <mergeCell ref="AI38:AN38"/>
    <mergeCell ref="AI40:AN40"/>
    <mergeCell ref="AI42:AN42"/>
    <mergeCell ref="I58:L58"/>
    <mergeCell ref="N58:Q58"/>
    <mergeCell ref="S58:W58"/>
    <mergeCell ref="AE42:AG42"/>
    <mergeCell ref="AE34:AG34"/>
    <mergeCell ref="AI46:AN46"/>
    <mergeCell ref="AI48:AN48"/>
    <mergeCell ref="AI50:AN50"/>
    <mergeCell ref="AI52:AN52"/>
    <mergeCell ref="AI54:AN54"/>
    <mergeCell ref="AI56:AN56"/>
    <mergeCell ref="AI58:AN58"/>
    <mergeCell ref="AE46:AG46"/>
    <mergeCell ref="Y48:AC48"/>
    <mergeCell ref="AE48:AG48"/>
    <mergeCell ref="D62:G62"/>
    <mergeCell ref="Y62:AC62"/>
    <mergeCell ref="S62:W62"/>
    <mergeCell ref="AE66:AG66"/>
    <mergeCell ref="I64:L64"/>
    <mergeCell ref="N64:Q64"/>
    <mergeCell ref="S64:W64"/>
    <mergeCell ref="I66:L66"/>
    <mergeCell ref="N66:Q66"/>
    <mergeCell ref="S66:W66"/>
    <mergeCell ref="S60:W60"/>
    <mergeCell ref="D52:G52"/>
    <mergeCell ref="Y52:AC52"/>
    <mergeCell ref="AE52:AG52"/>
    <mergeCell ref="I50:L50"/>
    <mergeCell ref="N50:Q50"/>
    <mergeCell ref="D50:G50"/>
    <mergeCell ref="Y50:AC50"/>
    <mergeCell ref="S50:W50"/>
    <mergeCell ref="Y58:AC58"/>
    <mergeCell ref="AE54:AG54"/>
    <mergeCell ref="D56:G56"/>
    <mergeCell ref="Y56:AC56"/>
    <mergeCell ref="AE56:AG56"/>
    <mergeCell ref="I56:L56"/>
    <mergeCell ref="N56:Q56"/>
    <mergeCell ref="D54:G54"/>
    <mergeCell ref="Y54:AC54"/>
    <mergeCell ref="I54:L54"/>
    <mergeCell ref="N54:Q54"/>
    <mergeCell ref="S54:W54"/>
    <mergeCell ref="S56:W56"/>
    <mergeCell ref="D46:G46"/>
    <mergeCell ref="Y46:AC46"/>
    <mergeCell ref="I52:L52"/>
    <mergeCell ref="N52:Q52"/>
    <mergeCell ref="S52:W52"/>
    <mergeCell ref="I46:L46"/>
    <mergeCell ref="N46:Q46"/>
    <mergeCell ref="S46:W46"/>
    <mergeCell ref="I48:L48"/>
    <mergeCell ref="N48:Q48"/>
    <mergeCell ref="S48:W48"/>
    <mergeCell ref="D48:G48"/>
    <mergeCell ref="D44:G44"/>
    <mergeCell ref="Y44:AC44"/>
    <mergeCell ref="AE44:AG44"/>
    <mergeCell ref="I44:L44"/>
    <mergeCell ref="N44:Q44"/>
    <mergeCell ref="D42:G42"/>
    <mergeCell ref="Y42:AC42"/>
    <mergeCell ref="AE38:AG38"/>
    <mergeCell ref="D40:G40"/>
    <mergeCell ref="Y40:AC40"/>
    <mergeCell ref="AE40:AG40"/>
    <mergeCell ref="I38:L38"/>
    <mergeCell ref="N38:Q38"/>
    <mergeCell ref="D38:G38"/>
    <mergeCell ref="Y38:AC38"/>
    <mergeCell ref="S38:W38"/>
    <mergeCell ref="I40:L40"/>
    <mergeCell ref="N40:Q40"/>
    <mergeCell ref="S40:W40"/>
    <mergeCell ref="I42:L42"/>
    <mergeCell ref="N42:Q42"/>
    <mergeCell ref="S42:W42"/>
    <mergeCell ref="S44:W44"/>
    <mergeCell ref="D36:G36"/>
    <mergeCell ref="Y36:AC36"/>
    <mergeCell ref="AE36:AG36"/>
    <mergeCell ref="D34:G34"/>
    <mergeCell ref="Y34:AC34"/>
    <mergeCell ref="AE30:AG30"/>
    <mergeCell ref="D32:G32"/>
    <mergeCell ref="Y32:AC32"/>
    <mergeCell ref="AE32:AG32"/>
    <mergeCell ref="I32:L32"/>
    <mergeCell ref="N32:Q32"/>
    <mergeCell ref="D30:G30"/>
    <mergeCell ref="Y30:AC30"/>
    <mergeCell ref="I30:L30"/>
    <mergeCell ref="N30:Q30"/>
    <mergeCell ref="S30:W30"/>
    <mergeCell ref="S32:W32"/>
    <mergeCell ref="I34:L34"/>
    <mergeCell ref="N34:Q34"/>
    <mergeCell ref="S34:W34"/>
    <mergeCell ref="I36:L36"/>
    <mergeCell ref="N36:Q36"/>
    <mergeCell ref="S36:W36"/>
    <mergeCell ref="H2:H3"/>
    <mergeCell ref="AB21:AF21"/>
    <mergeCell ref="D28:G28"/>
    <mergeCell ref="Y28:AC28"/>
    <mergeCell ref="AE28:AG28"/>
    <mergeCell ref="C4:G4"/>
    <mergeCell ref="C5:G5"/>
    <mergeCell ref="H19:AF19"/>
    <mergeCell ref="H21:N21"/>
    <mergeCell ref="S21:W21"/>
    <mergeCell ref="A7:AP7"/>
    <mergeCell ref="H17:AF17"/>
    <mergeCell ref="AI28:AN28"/>
    <mergeCell ref="N28:Q28"/>
    <mergeCell ref="I28:L28"/>
    <mergeCell ref="S28:W28"/>
    <mergeCell ref="AI17:AN17"/>
    <mergeCell ref="AI18:AN23"/>
    <mergeCell ref="O21:R21"/>
    <mergeCell ref="X21:AA21"/>
    <mergeCell ref="C17:F17"/>
  </mergeCells>
  <phoneticPr fontId="2"/>
  <printOptions horizontalCentered="1" verticalCentered="1"/>
  <pageMargins left="0" right="0" top="0" bottom="0" header="0" footer="0"/>
  <pageSetup paperSize="9" scale="51"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X226"/>
  <sheetViews>
    <sheetView view="pageBreakPreview" zoomScale="50" zoomScaleNormal="85" zoomScaleSheetLayoutView="50" workbookViewId="0">
      <selection activeCell="B1" sqref="B1"/>
    </sheetView>
  </sheetViews>
  <sheetFormatPr defaultColWidth="8.69921875" defaultRowHeight="22.2" x14ac:dyDescent="0.55000000000000004"/>
  <cols>
    <col min="1" max="37" width="5.09765625" style="21" customWidth="1"/>
    <col min="38" max="40" width="3.69921875" style="21" customWidth="1"/>
    <col min="41" max="16384" width="8.69921875" style="21"/>
  </cols>
  <sheetData>
    <row r="1" spans="1:50" ht="19.5" customHeight="1" x14ac:dyDescent="0.55000000000000004">
      <c r="A1" s="49"/>
      <c r="B1" s="15"/>
      <c r="C1" s="15"/>
      <c r="D1" s="15"/>
      <c r="E1" s="15"/>
      <c r="F1" s="15"/>
      <c r="G1" s="15"/>
      <c r="H1" s="15"/>
      <c r="I1" s="15"/>
      <c r="J1" s="15"/>
      <c r="K1" s="15"/>
      <c r="L1" s="15"/>
      <c r="M1" s="15"/>
      <c r="N1" s="15"/>
      <c r="O1" s="15"/>
      <c r="P1" s="15"/>
      <c r="Q1" s="15"/>
      <c r="R1" s="15"/>
      <c r="S1" s="15"/>
      <c r="T1" s="15"/>
      <c r="U1" s="15"/>
      <c r="V1" s="15"/>
      <c r="W1" s="15"/>
      <c r="X1" s="15"/>
      <c r="Y1" s="15"/>
      <c r="Z1" s="15"/>
      <c r="AA1" s="15"/>
      <c r="AB1" s="20"/>
      <c r="AC1" s="20"/>
      <c r="AD1" s="20"/>
      <c r="AE1" s="20"/>
      <c r="AF1" s="20"/>
      <c r="AG1" s="20"/>
      <c r="AH1" s="20"/>
      <c r="AI1" s="20"/>
      <c r="AJ1" s="20"/>
      <c r="AK1" s="20"/>
      <c r="AL1" s="40"/>
      <c r="AM1" s="40"/>
      <c r="AN1" s="40"/>
    </row>
    <row r="2" spans="1:50" ht="19.5" customHeight="1" x14ac:dyDescent="0.55000000000000004">
      <c r="A2" s="49"/>
      <c r="B2" s="15"/>
      <c r="C2" s="15"/>
      <c r="D2" s="15"/>
      <c r="E2" s="15"/>
      <c r="F2" s="15"/>
      <c r="G2" s="15"/>
      <c r="H2" s="15"/>
      <c r="I2" s="15"/>
      <c r="J2" s="15"/>
      <c r="K2" s="15"/>
      <c r="L2" s="15"/>
      <c r="M2" s="15"/>
      <c r="N2" s="15"/>
      <c r="O2" s="15"/>
      <c r="P2" s="15"/>
      <c r="Q2" s="15"/>
      <c r="R2" s="15"/>
      <c r="S2" s="15"/>
      <c r="T2" s="15"/>
      <c r="U2" s="15"/>
      <c r="V2" s="15"/>
      <c r="W2" s="15"/>
      <c r="X2" s="15"/>
      <c r="Y2" s="15"/>
      <c r="Z2" s="15"/>
      <c r="AA2" s="15"/>
      <c r="AB2" s="20"/>
      <c r="AC2" s="20"/>
      <c r="AD2" s="20"/>
      <c r="AE2" s="20"/>
      <c r="AF2" s="20"/>
      <c r="AG2" s="20"/>
      <c r="AH2" s="20"/>
      <c r="AI2" s="20"/>
      <c r="AJ2" s="20"/>
      <c r="AK2" s="20"/>
      <c r="AL2" s="40"/>
      <c r="AM2" s="40"/>
      <c r="AN2" s="40"/>
    </row>
    <row r="3" spans="1:50" ht="19.5" customHeight="1" x14ac:dyDescent="0.55000000000000004">
      <c r="A3" s="49"/>
      <c r="B3" s="101" t="s">
        <v>74</v>
      </c>
      <c r="C3" s="41"/>
      <c r="D3" s="15"/>
      <c r="E3" s="15"/>
      <c r="F3" s="15"/>
      <c r="G3" s="15"/>
      <c r="H3" s="15"/>
      <c r="I3" s="15"/>
      <c r="J3" s="15"/>
      <c r="K3" s="15"/>
      <c r="L3" s="15"/>
      <c r="M3" s="15"/>
      <c r="N3" s="15"/>
      <c r="O3" s="15"/>
      <c r="P3" s="15"/>
      <c r="Q3" s="15"/>
      <c r="R3" s="15"/>
      <c r="S3" s="15"/>
      <c r="T3" s="15"/>
      <c r="U3" s="15"/>
      <c r="V3" s="15"/>
      <c r="W3" s="15"/>
      <c r="X3" s="15"/>
      <c r="Y3" s="15"/>
      <c r="Z3" s="15"/>
      <c r="AA3" s="15"/>
      <c r="AB3" s="20"/>
      <c r="AC3" s="20"/>
      <c r="AD3" s="20"/>
      <c r="AE3" s="20"/>
      <c r="AF3" s="20"/>
      <c r="AG3" s="20"/>
      <c r="AH3" s="20"/>
      <c r="AI3" s="20"/>
      <c r="AJ3" s="20"/>
      <c r="AK3" s="20"/>
      <c r="AL3" s="40"/>
      <c r="AM3" s="33"/>
      <c r="AN3" s="33"/>
    </row>
    <row r="4" spans="1:50" ht="19.5" customHeight="1" x14ac:dyDescent="0.55000000000000004">
      <c r="A4" s="49"/>
      <c r="B4" s="15"/>
      <c r="C4" s="15"/>
      <c r="D4" s="15"/>
      <c r="E4" s="15"/>
      <c r="F4" s="15"/>
      <c r="G4" s="15"/>
      <c r="H4" s="15"/>
      <c r="I4" s="15"/>
      <c r="J4" s="15"/>
      <c r="K4" s="15"/>
      <c r="L4" s="15"/>
      <c r="M4" s="15"/>
      <c r="N4" s="15"/>
      <c r="O4" s="15"/>
      <c r="P4" s="15"/>
      <c r="Q4" s="15"/>
      <c r="R4" s="15"/>
      <c r="S4" s="15"/>
      <c r="T4" s="15"/>
      <c r="U4" s="15"/>
      <c r="V4" s="15"/>
      <c r="W4" s="15"/>
      <c r="X4" s="15"/>
      <c r="Y4" s="15"/>
      <c r="Z4" s="15"/>
      <c r="AA4" s="15"/>
      <c r="AB4" s="20"/>
      <c r="AC4" s="20"/>
      <c r="AD4" s="20"/>
      <c r="AE4" s="20"/>
      <c r="AF4" s="20"/>
      <c r="AG4" s="20"/>
      <c r="AH4" s="20"/>
      <c r="AI4" s="20"/>
      <c r="AJ4" s="20"/>
      <c r="AK4" s="20"/>
      <c r="AL4" s="40"/>
      <c r="AM4" s="33"/>
      <c r="AN4" s="33"/>
    </row>
    <row r="5" spans="1:50" ht="19.5" customHeight="1" x14ac:dyDescent="0.55000000000000004">
      <c r="A5" s="100"/>
      <c r="B5" s="100" t="s">
        <v>75</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20"/>
      <c r="AC5" s="20"/>
      <c r="AD5" s="20"/>
      <c r="AE5" s="20"/>
      <c r="AF5" s="20"/>
      <c r="AG5" s="20"/>
      <c r="AH5" s="20"/>
      <c r="AI5" s="20"/>
      <c r="AJ5" s="20"/>
      <c r="AK5" s="20"/>
      <c r="AL5" s="40"/>
      <c r="AM5" s="33"/>
      <c r="AN5" s="33"/>
    </row>
    <row r="6" spans="1:50" ht="19.5" customHeight="1" x14ac:dyDescent="0.55000000000000004">
      <c r="A6" s="100"/>
      <c r="B6" s="100" t="s">
        <v>76</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20"/>
      <c r="AC6" s="20"/>
      <c r="AD6" s="20"/>
      <c r="AE6" s="20"/>
      <c r="AF6" s="20"/>
      <c r="AG6" s="20"/>
      <c r="AH6" s="20"/>
      <c r="AI6" s="20"/>
      <c r="AJ6" s="20"/>
      <c r="AK6" s="20"/>
      <c r="AL6" s="32"/>
      <c r="AM6" s="32"/>
      <c r="AN6" s="32"/>
    </row>
    <row r="7" spans="1:50" ht="19.5" customHeight="1" x14ac:dyDescent="0.55000000000000004">
      <c r="A7" s="100"/>
      <c r="B7" s="100" t="s">
        <v>77</v>
      </c>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20"/>
      <c r="AC7" s="20"/>
      <c r="AD7" s="20"/>
      <c r="AE7" s="20"/>
      <c r="AF7" s="20"/>
      <c r="AG7" s="20"/>
      <c r="AH7" s="20"/>
      <c r="AI7" s="20"/>
      <c r="AJ7" s="20"/>
      <c r="AK7" s="20"/>
      <c r="AL7" s="1"/>
      <c r="AM7" s="1"/>
      <c r="AN7" s="1"/>
      <c r="AO7" s="1"/>
    </row>
    <row r="8" spans="1:50" ht="19.5" customHeight="1" x14ac:dyDescent="0.55000000000000004">
      <c r="A8" s="100"/>
      <c r="B8" s="100" t="s">
        <v>78</v>
      </c>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20"/>
      <c r="AC8" s="20"/>
      <c r="AD8" s="20"/>
      <c r="AE8" s="20"/>
      <c r="AF8" s="20"/>
      <c r="AG8" s="20"/>
      <c r="AH8" s="20"/>
      <c r="AI8" s="20"/>
      <c r="AJ8" s="20"/>
      <c r="AK8" s="20"/>
      <c r="AL8" s="1"/>
      <c r="AM8" s="1"/>
      <c r="AN8" s="1"/>
      <c r="AO8" s="1"/>
    </row>
    <row r="9" spans="1:50" ht="19.5" customHeight="1" x14ac:dyDescent="0.55000000000000004">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20"/>
      <c r="AC9" s="20"/>
      <c r="AD9" s="20"/>
      <c r="AE9" s="20"/>
      <c r="AF9" s="20"/>
      <c r="AG9" s="20"/>
      <c r="AH9" s="20"/>
      <c r="AI9" s="20"/>
      <c r="AJ9" s="20"/>
      <c r="AK9" s="20"/>
      <c r="AL9" s="1"/>
      <c r="AM9" s="1"/>
      <c r="AN9" s="1"/>
      <c r="AO9" s="1"/>
      <c r="AP9" s="1"/>
    </row>
    <row r="10" spans="1:50" ht="19.5" customHeight="1" x14ac:dyDescent="0.55000000000000004">
      <c r="A10" s="100"/>
      <c r="B10" s="100"/>
      <c r="C10" s="100"/>
      <c r="D10" s="100"/>
      <c r="E10" s="100"/>
      <c r="F10" s="100"/>
      <c r="G10" s="100"/>
      <c r="H10" s="100"/>
      <c r="I10" s="100"/>
      <c r="J10" s="100"/>
      <c r="K10" s="100"/>
      <c r="L10" s="100"/>
      <c r="M10" s="100"/>
      <c r="N10" s="100"/>
      <c r="O10" s="100"/>
      <c r="P10" s="100"/>
      <c r="Q10" s="100"/>
      <c r="R10" s="100"/>
      <c r="S10" s="100"/>
      <c r="T10" s="100"/>
      <c r="U10" s="100"/>
      <c r="V10" s="100"/>
      <c r="W10" s="26"/>
      <c r="X10" s="26"/>
      <c r="Y10" s="26"/>
      <c r="Z10" s="205"/>
      <c r="AA10" s="205"/>
      <c r="AB10" s="205"/>
      <c r="AC10" s="205"/>
      <c r="AD10" s="20"/>
      <c r="AE10" s="20"/>
      <c r="AF10" s="20"/>
      <c r="AG10" s="20"/>
      <c r="AH10" s="20"/>
      <c r="AI10" s="20"/>
      <c r="AJ10" s="20"/>
      <c r="AK10" s="20"/>
      <c r="AL10" s="1"/>
      <c r="AM10" s="1"/>
      <c r="AN10" s="1"/>
      <c r="AO10" s="1"/>
      <c r="AP10" s="1"/>
    </row>
    <row r="11" spans="1:50" ht="19.5" customHeight="1" x14ac:dyDescent="0.55000000000000004">
      <c r="A11" s="100"/>
      <c r="B11" s="195" t="s">
        <v>79</v>
      </c>
      <c r="C11" s="196"/>
      <c r="D11" s="196"/>
      <c r="E11" s="196"/>
      <c r="F11" s="196"/>
      <c r="G11" s="196"/>
      <c r="H11" s="197"/>
      <c r="I11" s="217" t="s">
        <v>93</v>
      </c>
      <c r="J11" s="217"/>
      <c r="K11" s="195" t="s">
        <v>80</v>
      </c>
      <c r="L11" s="196"/>
      <c r="M11" s="196"/>
      <c r="N11" s="196"/>
      <c r="O11" s="196"/>
      <c r="P11" s="196"/>
      <c r="Q11" s="196"/>
      <c r="R11" s="196"/>
      <c r="S11" s="196"/>
      <c r="T11" s="196"/>
      <c r="U11" s="196"/>
      <c r="V11" s="196"/>
      <c r="W11" s="196"/>
      <c r="X11" s="197"/>
      <c r="Y11" s="206" t="s">
        <v>85</v>
      </c>
      <c r="Z11" s="207"/>
      <c r="AA11" s="207"/>
      <c r="AB11" s="208"/>
      <c r="AC11" s="216" t="s">
        <v>81</v>
      </c>
      <c r="AD11" s="216"/>
      <c r="AE11" s="216"/>
      <c r="AF11" s="216"/>
      <c r="AG11" s="216"/>
      <c r="AH11" s="216"/>
      <c r="AI11" s="216"/>
      <c r="AJ11" s="216"/>
      <c r="AK11" s="20"/>
      <c r="AL11" s="20"/>
      <c r="AM11" s="20"/>
      <c r="AN11" s="20"/>
      <c r="AO11" s="20"/>
      <c r="AP11" s="20"/>
      <c r="AQ11" s="20"/>
      <c r="AR11" s="20"/>
      <c r="AS11" s="20"/>
      <c r="AT11" s="1"/>
      <c r="AU11" s="1"/>
      <c r="AV11" s="1"/>
      <c r="AW11" s="1"/>
      <c r="AX11" s="1"/>
    </row>
    <row r="12" spans="1:50" ht="19.5" customHeight="1" x14ac:dyDescent="0.55000000000000004">
      <c r="A12" s="100"/>
      <c r="B12" s="198"/>
      <c r="C12" s="199"/>
      <c r="D12" s="199"/>
      <c r="E12" s="199"/>
      <c r="F12" s="199"/>
      <c r="G12" s="199"/>
      <c r="H12" s="200"/>
      <c r="I12" s="217"/>
      <c r="J12" s="217"/>
      <c r="K12" s="198"/>
      <c r="L12" s="199"/>
      <c r="M12" s="199"/>
      <c r="N12" s="199"/>
      <c r="O12" s="199"/>
      <c r="P12" s="199"/>
      <c r="Q12" s="199"/>
      <c r="R12" s="199"/>
      <c r="S12" s="199"/>
      <c r="T12" s="199"/>
      <c r="U12" s="199"/>
      <c r="V12" s="199"/>
      <c r="W12" s="199"/>
      <c r="X12" s="200"/>
      <c r="Y12" s="209"/>
      <c r="Z12" s="210"/>
      <c r="AA12" s="210"/>
      <c r="AB12" s="211"/>
      <c r="AC12" s="215" t="s">
        <v>82</v>
      </c>
      <c r="AD12" s="210"/>
      <c r="AE12" s="210"/>
      <c r="AF12" s="211"/>
      <c r="AG12" s="215" t="s">
        <v>83</v>
      </c>
      <c r="AH12" s="210"/>
      <c r="AI12" s="210"/>
      <c r="AJ12" s="211"/>
      <c r="AK12" s="20"/>
      <c r="AL12" s="20"/>
      <c r="AM12" s="20"/>
      <c r="AN12" s="20"/>
      <c r="AO12" s="20"/>
      <c r="AP12" s="20"/>
      <c r="AQ12" s="20"/>
      <c r="AR12" s="20"/>
      <c r="AS12" s="20"/>
      <c r="AT12" s="1"/>
      <c r="AU12" s="1"/>
      <c r="AV12" s="1"/>
      <c r="AW12" s="1"/>
      <c r="AX12" s="1"/>
    </row>
    <row r="13" spans="1:50" ht="19.5" customHeight="1" x14ac:dyDescent="0.55000000000000004">
      <c r="A13" s="100"/>
      <c r="B13" s="201"/>
      <c r="C13" s="202"/>
      <c r="D13" s="202"/>
      <c r="E13" s="202"/>
      <c r="F13" s="202"/>
      <c r="G13" s="202"/>
      <c r="H13" s="203"/>
      <c r="I13" s="217"/>
      <c r="J13" s="217"/>
      <c r="K13" s="201"/>
      <c r="L13" s="202"/>
      <c r="M13" s="202"/>
      <c r="N13" s="202"/>
      <c r="O13" s="202"/>
      <c r="P13" s="202"/>
      <c r="Q13" s="202"/>
      <c r="R13" s="202"/>
      <c r="S13" s="202"/>
      <c r="T13" s="202"/>
      <c r="U13" s="202"/>
      <c r="V13" s="202"/>
      <c r="W13" s="202"/>
      <c r="X13" s="203"/>
      <c r="Y13" s="212"/>
      <c r="Z13" s="213"/>
      <c r="AA13" s="213"/>
      <c r="AB13" s="214"/>
      <c r="AC13" s="212"/>
      <c r="AD13" s="213"/>
      <c r="AE13" s="213"/>
      <c r="AF13" s="214"/>
      <c r="AG13" s="212"/>
      <c r="AH13" s="213"/>
      <c r="AI13" s="213"/>
      <c r="AJ13" s="214"/>
      <c r="AK13" s="20"/>
      <c r="AL13" s="20"/>
      <c r="AM13" s="20"/>
      <c r="AN13" s="20"/>
      <c r="AO13" s="20"/>
      <c r="AP13" s="20"/>
      <c r="AQ13" s="20"/>
      <c r="AR13" s="20"/>
      <c r="AS13" s="20"/>
      <c r="AT13" s="1"/>
      <c r="AU13" s="1"/>
      <c r="AV13" s="1"/>
      <c r="AW13" s="1"/>
      <c r="AX13" s="1"/>
    </row>
    <row r="14" spans="1:50" ht="19.5" customHeight="1" x14ac:dyDescent="0.55000000000000004">
      <c r="A14" s="100"/>
      <c r="B14" s="204" t="str">
        <f>IF("${申請業種:状態1}"="■","●","")</f>
        <v/>
      </c>
      <c r="C14" s="165" t="s">
        <v>84</v>
      </c>
      <c r="D14" s="166"/>
      <c r="E14" s="166"/>
      <c r="F14" s="166"/>
      <c r="G14" s="166"/>
      <c r="H14" s="167"/>
      <c r="I14" s="168"/>
      <c r="J14" s="168"/>
      <c r="K14" s="165" t="s">
        <v>91</v>
      </c>
      <c r="L14" s="166"/>
      <c r="M14" s="166"/>
      <c r="N14" s="166"/>
      <c r="O14" s="166"/>
      <c r="P14" s="166"/>
      <c r="Q14" s="166"/>
      <c r="R14" s="166"/>
      <c r="S14" s="166"/>
      <c r="T14" s="166"/>
      <c r="U14" s="166"/>
      <c r="V14" s="166"/>
      <c r="W14" s="166"/>
      <c r="X14" s="167"/>
      <c r="Y14" s="171"/>
      <c r="Z14" s="172"/>
      <c r="AA14" s="172"/>
      <c r="AB14" s="173"/>
      <c r="AC14" s="171"/>
      <c r="AD14" s="172"/>
      <c r="AE14" s="172"/>
      <c r="AF14" s="173"/>
      <c r="AG14" s="141"/>
      <c r="AH14" s="142"/>
      <c r="AI14" s="142"/>
      <c r="AJ14" s="143"/>
      <c r="AK14" s="20"/>
      <c r="AL14" s="20"/>
      <c r="AM14" s="20"/>
      <c r="AN14" s="20"/>
      <c r="AO14" s="20"/>
      <c r="AP14" s="20"/>
      <c r="AQ14" s="20"/>
      <c r="AR14" s="20"/>
      <c r="AS14" s="20"/>
      <c r="AT14" s="1"/>
      <c r="AU14" s="1"/>
      <c r="AV14" s="1"/>
      <c r="AW14" s="1"/>
      <c r="AX14" s="1"/>
    </row>
    <row r="15" spans="1:50" ht="19.5" customHeight="1" x14ac:dyDescent="0.55000000000000004">
      <c r="A15" s="100"/>
      <c r="B15" s="204"/>
      <c r="C15" s="153"/>
      <c r="D15" s="154"/>
      <c r="E15" s="154"/>
      <c r="F15" s="154"/>
      <c r="G15" s="154"/>
      <c r="H15" s="155"/>
      <c r="I15" s="168"/>
      <c r="J15" s="168"/>
      <c r="K15" s="153"/>
      <c r="L15" s="154"/>
      <c r="M15" s="154"/>
      <c r="N15" s="154"/>
      <c r="O15" s="154"/>
      <c r="P15" s="154"/>
      <c r="Q15" s="154"/>
      <c r="R15" s="154"/>
      <c r="S15" s="154"/>
      <c r="T15" s="154"/>
      <c r="U15" s="154"/>
      <c r="V15" s="154"/>
      <c r="W15" s="154"/>
      <c r="X15" s="155"/>
      <c r="Y15" s="159"/>
      <c r="Z15" s="160"/>
      <c r="AA15" s="160"/>
      <c r="AB15" s="161"/>
      <c r="AC15" s="159"/>
      <c r="AD15" s="160"/>
      <c r="AE15" s="160"/>
      <c r="AF15" s="161"/>
      <c r="AG15" s="147"/>
      <c r="AH15" s="148"/>
      <c r="AI15" s="148"/>
      <c r="AJ15" s="149"/>
      <c r="AK15" s="20"/>
      <c r="AL15" s="20"/>
      <c r="AM15" s="20"/>
      <c r="AN15" s="20"/>
      <c r="AO15" s="20"/>
      <c r="AP15" s="20"/>
      <c r="AQ15" s="20"/>
      <c r="AR15" s="20"/>
      <c r="AS15" s="20"/>
      <c r="AT15" s="1"/>
      <c r="AU15" s="1"/>
      <c r="AV15" s="1"/>
    </row>
    <row r="16" spans="1:50" ht="19.5" customHeight="1" x14ac:dyDescent="0.55000000000000004">
      <c r="A16" s="100"/>
      <c r="B16" s="162" t="str">
        <f>IF("${申請業種:状態2}"="■","●","")</f>
        <v/>
      </c>
      <c r="C16" s="165" t="s">
        <v>86</v>
      </c>
      <c r="D16" s="166"/>
      <c r="E16" s="166"/>
      <c r="F16" s="166"/>
      <c r="G16" s="166"/>
      <c r="H16" s="167"/>
      <c r="I16" s="168"/>
      <c r="J16" s="168"/>
      <c r="K16" s="165" t="s">
        <v>92</v>
      </c>
      <c r="L16" s="166"/>
      <c r="M16" s="166"/>
      <c r="N16" s="166"/>
      <c r="O16" s="166"/>
      <c r="P16" s="166"/>
      <c r="Q16" s="166"/>
      <c r="R16" s="166"/>
      <c r="S16" s="166"/>
      <c r="T16" s="166"/>
      <c r="U16" s="166"/>
      <c r="V16" s="166"/>
      <c r="W16" s="166"/>
      <c r="X16" s="167"/>
      <c r="Y16" s="171"/>
      <c r="Z16" s="172"/>
      <c r="AA16" s="172"/>
      <c r="AB16" s="173"/>
      <c r="AC16" s="171"/>
      <c r="AD16" s="172"/>
      <c r="AE16" s="172"/>
      <c r="AF16" s="173"/>
      <c r="AG16" s="141"/>
      <c r="AH16" s="142"/>
      <c r="AI16" s="142"/>
      <c r="AJ16" s="143"/>
      <c r="AK16" s="20"/>
      <c r="AL16" s="20"/>
      <c r="AM16" s="1"/>
      <c r="AN16" s="1"/>
      <c r="AO16" s="1"/>
    </row>
    <row r="17" spans="1:41" ht="19.5" customHeight="1" x14ac:dyDescent="0.55000000000000004">
      <c r="A17" s="100"/>
      <c r="B17" s="163"/>
      <c r="C17" s="150"/>
      <c r="D17" s="151"/>
      <c r="E17" s="151"/>
      <c r="F17" s="151"/>
      <c r="G17" s="151"/>
      <c r="H17" s="152"/>
      <c r="I17" s="168"/>
      <c r="J17" s="168"/>
      <c r="K17" s="183"/>
      <c r="L17" s="184"/>
      <c r="M17" s="184"/>
      <c r="N17" s="184"/>
      <c r="O17" s="184"/>
      <c r="P17" s="184"/>
      <c r="Q17" s="184"/>
      <c r="R17" s="184"/>
      <c r="S17" s="184"/>
      <c r="T17" s="184"/>
      <c r="U17" s="184"/>
      <c r="V17" s="184"/>
      <c r="W17" s="184"/>
      <c r="X17" s="185"/>
      <c r="Y17" s="177"/>
      <c r="Z17" s="178"/>
      <c r="AA17" s="178"/>
      <c r="AB17" s="179"/>
      <c r="AC17" s="177"/>
      <c r="AD17" s="178"/>
      <c r="AE17" s="178"/>
      <c r="AF17" s="179"/>
      <c r="AG17" s="144"/>
      <c r="AH17" s="145"/>
      <c r="AI17" s="145"/>
      <c r="AJ17" s="146"/>
      <c r="AK17" s="20"/>
      <c r="AL17" s="20"/>
      <c r="AM17" s="1"/>
      <c r="AN17" s="1"/>
      <c r="AO17" s="1"/>
    </row>
    <row r="18" spans="1:41" ht="19.5" customHeight="1" x14ac:dyDescent="0.55000000000000004">
      <c r="A18" s="100"/>
      <c r="B18" s="163"/>
      <c r="C18" s="150"/>
      <c r="D18" s="151"/>
      <c r="E18" s="151"/>
      <c r="F18" s="151"/>
      <c r="G18" s="151"/>
      <c r="H18" s="152"/>
      <c r="I18" s="168"/>
      <c r="J18" s="168"/>
      <c r="K18" s="150" t="s">
        <v>94</v>
      </c>
      <c r="L18" s="151"/>
      <c r="M18" s="151"/>
      <c r="N18" s="151"/>
      <c r="O18" s="151"/>
      <c r="P18" s="151"/>
      <c r="Q18" s="151"/>
      <c r="R18" s="151"/>
      <c r="S18" s="151"/>
      <c r="T18" s="151"/>
      <c r="U18" s="151"/>
      <c r="V18" s="151"/>
      <c r="W18" s="151"/>
      <c r="X18" s="152"/>
      <c r="Y18" s="174"/>
      <c r="Z18" s="175"/>
      <c r="AA18" s="175"/>
      <c r="AB18" s="176"/>
      <c r="AC18" s="174"/>
      <c r="AD18" s="175"/>
      <c r="AE18" s="175"/>
      <c r="AF18" s="176"/>
      <c r="AG18" s="144"/>
      <c r="AH18" s="145"/>
      <c r="AI18" s="145"/>
      <c r="AJ18" s="146"/>
      <c r="AK18" s="20"/>
      <c r="AL18" s="20"/>
      <c r="AM18" s="1"/>
      <c r="AN18" s="1"/>
      <c r="AO18" s="1"/>
    </row>
    <row r="19" spans="1:41" ht="19.5" customHeight="1" x14ac:dyDescent="0.55000000000000004">
      <c r="A19" s="100"/>
      <c r="B19" s="164"/>
      <c r="C19" s="153"/>
      <c r="D19" s="154"/>
      <c r="E19" s="154"/>
      <c r="F19" s="154"/>
      <c r="G19" s="154"/>
      <c r="H19" s="155"/>
      <c r="I19" s="168"/>
      <c r="J19" s="168"/>
      <c r="K19" s="153"/>
      <c r="L19" s="154"/>
      <c r="M19" s="154"/>
      <c r="N19" s="154"/>
      <c r="O19" s="154"/>
      <c r="P19" s="154"/>
      <c r="Q19" s="154"/>
      <c r="R19" s="154"/>
      <c r="S19" s="154"/>
      <c r="T19" s="154"/>
      <c r="U19" s="154"/>
      <c r="V19" s="154"/>
      <c r="W19" s="154"/>
      <c r="X19" s="155"/>
      <c r="Y19" s="159"/>
      <c r="Z19" s="160"/>
      <c r="AA19" s="160"/>
      <c r="AB19" s="161"/>
      <c r="AC19" s="159"/>
      <c r="AD19" s="160"/>
      <c r="AE19" s="160"/>
      <c r="AF19" s="161"/>
      <c r="AG19" s="147"/>
      <c r="AH19" s="148"/>
      <c r="AI19" s="148"/>
      <c r="AJ19" s="149"/>
      <c r="AK19" s="20"/>
      <c r="AL19" s="20"/>
      <c r="AM19" s="1"/>
      <c r="AN19" s="1"/>
      <c r="AO19" s="1"/>
    </row>
    <row r="20" spans="1:41" ht="19.5" customHeight="1" x14ac:dyDescent="0.55000000000000004">
      <c r="A20" s="100"/>
      <c r="B20" s="162" t="str">
        <f>IF("${申請業種:状態3}"="■","●","")</f>
        <v/>
      </c>
      <c r="C20" s="165" t="s">
        <v>87</v>
      </c>
      <c r="D20" s="166"/>
      <c r="E20" s="166"/>
      <c r="F20" s="166"/>
      <c r="G20" s="166"/>
      <c r="H20" s="167"/>
      <c r="I20" s="168"/>
      <c r="J20" s="168"/>
      <c r="K20" s="165" t="s">
        <v>95</v>
      </c>
      <c r="L20" s="166"/>
      <c r="M20" s="166"/>
      <c r="N20" s="166"/>
      <c r="O20" s="166"/>
      <c r="P20" s="166"/>
      <c r="Q20" s="166"/>
      <c r="R20" s="166"/>
      <c r="S20" s="166"/>
      <c r="T20" s="166"/>
      <c r="U20" s="166"/>
      <c r="V20" s="166"/>
      <c r="W20" s="166"/>
      <c r="X20" s="167"/>
      <c r="Y20" s="171"/>
      <c r="Z20" s="172"/>
      <c r="AA20" s="172"/>
      <c r="AB20" s="173"/>
      <c r="AC20" s="171"/>
      <c r="AD20" s="172"/>
      <c r="AE20" s="172"/>
      <c r="AF20" s="173"/>
      <c r="AG20" s="141"/>
      <c r="AH20" s="142"/>
      <c r="AI20" s="142"/>
      <c r="AJ20" s="143"/>
      <c r="AK20" s="20"/>
      <c r="AL20" s="20"/>
      <c r="AM20" s="1"/>
      <c r="AN20" s="1"/>
      <c r="AO20" s="1"/>
    </row>
    <row r="21" spans="1:41" ht="19.5" customHeight="1" x14ac:dyDescent="0.55000000000000004">
      <c r="A21" s="100"/>
      <c r="B21" s="163"/>
      <c r="C21" s="150"/>
      <c r="D21" s="151"/>
      <c r="E21" s="151"/>
      <c r="F21" s="151"/>
      <c r="G21" s="151"/>
      <c r="H21" s="152"/>
      <c r="I21" s="168"/>
      <c r="J21" s="168"/>
      <c r="K21" s="183"/>
      <c r="L21" s="184"/>
      <c r="M21" s="184"/>
      <c r="N21" s="184"/>
      <c r="O21" s="184"/>
      <c r="P21" s="184"/>
      <c r="Q21" s="184"/>
      <c r="R21" s="184"/>
      <c r="S21" s="184"/>
      <c r="T21" s="184"/>
      <c r="U21" s="184"/>
      <c r="V21" s="184"/>
      <c r="W21" s="184"/>
      <c r="X21" s="185"/>
      <c r="Y21" s="177"/>
      <c r="Z21" s="178"/>
      <c r="AA21" s="178"/>
      <c r="AB21" s="179"/>
      <c r="AC21" s="177"/>
      <c r="AD21" s="178"/>
      <c r="AE21" s="178"/>
      <c r="AF21" s="179"/>
      <c r="AG21" s="144"/>
      <c r="AH21" s="145"/>
      <c r="AI21" s="145"/>
      <c r="AJ21" s="146"/>
      <c r="AK21" s="20"/>
      <c r="AL21" s="20"/>
      <c r="AM21" s="1"/>
      <c r="AN21" s="1"/>
      <c r="AO21" s="1"/>
    </row>
    <row r="22" spans="1:41" ht="19.5" customHeight="1" x14ac:dyDescent="0.55000000000000004">
      <c r="A22" s="100"/>
      <c r="B22" s="163"/>
      <c r="C22" s="150"/>
      <c r="D22" s="151"/>
      <c r="E22" s="151"/>
      <c r="F22" s="151"/>
      <c r="G22" s="151"/>
      <c r="H22" s="152"/>
      <c r="I22" s="168"/>
      <c r="J22" s="168"/>
      <c r="K22" s="150" t="s">
        <v>96</v>
      </c>
      <c r="L22" s="151"/>
      <c r="M22" s="151"/>
      <c r="N22" s="151"/>
      <c r="O22" s="151"/>
      <c r="P22" s="151"/>
      <c r="Q22" s="151"/>
      <c r="R22" s="151"/>
      <c r="S22" s="151"/>
      <c r="T22" s="151"/>
      <c r="U22" s="151"/>
      <c r="V22" s="151"/>
      <c r="W22" s="151"/>
      <c r="X22" s="152"/>
      <c r="Y22" s="174"/>
      <c r="Z22" s="175"/>
      <c r="AA22" s="175"/>
      <c r="AB22" s="176"/>
      <c r="AC22" s="174"/>
      <c r="AD22" s="175"/>
      <c r="AE22" s="175"/>
      <c r="AF22" s="176"/>
      <c r="AG22" s="144"/>
      <c r="AH22" s="145"/>
      <c r="AI22" s="145"/>
      <c r="AJ22" s="146"/>
      <c r="AK22" s="20"/>
      <c r="AL22" s="20"/>
      <c r="AM22" s="1"/>
      <c r="AN22" s="1"/>
      <c r="AO22" s="1"/>
    </row>
    <row r="23" spans="1:41" ht="19.5" customHeight="1" x14ac:dyDescent="0.55000000000000004">
      <c r="A23" s="100"/>
      <c r="B23" s="164"/>
      <c r="C23" s="153"/>
      <c r="D23" s="154"/>
      <c r="E23" s="154"/>
      <c r="F23" s="154"/>
      <c r="G23" s="154"/>
      <c r="H23" s="155"/>
      <c r="I23" s="168"/>
      <c r="J23" s="168"/>
      <c r="K23" s="153"/>
      <c r="L23" s="154"/>
      <c r="M23" s="154"/>
      <c r="N23" s="154"/>
      <c r="O23" s="154"/>
      <c r="P23" s="154"/>
      <c r="Q23" s="154"/>
      <c r="R23" s="154"/>
      <c r="S23" s="154"/>
      <c r="T23" s="154"/>
      <c r="U23" s="154"/>
      <c r="V23" s="154"/>
      <c r="W23" s="154"/>
      <c r="X23" s="155"/>
      <c r="Y23" s="159"/>
      <c r="Z23" s="160"/>
      <c r="AA23" s="160"/>
      <c r="AB23" s="161"/>
      <c r="AC23" s="159"/>
      <c r="AD23" s="160"/>
      <c r="AE23" s="160"/>
      <c r="AF23" s="161"/>
      <c r="AG23" s="147"/>
      <c r="AH23" s="148"/>
      <c r="AI23" s="148"/>
      <c r="AJ23" s="149"/>
      <c r="AK23" s="20"/>
      <c r="AL23" s="20"/>
      <c r="AM23" s="1"/>
      <c r="AN23" s="1"/>
      <c r="AO23" s="1"/>
    </row>
    <row r="24" spans="1:41" ht="19.5" customHeight="1" x14ac:dyDescent="0.55000000000000004">
      <c r="A24" s="100"/>
      <c r="B24" s="162" t="str">
        <f>IF("${申請業種:状態4}"="■","●","")</f>
        <v/>
      </c>
      <c r="C24" s="165" t="s">
        <v>88</v>
      </c>
      <c r="D24" s="166"/>
      <c r="E24" s="166"/>
      <c r="F24" s="166"/>
      <c r="G24" s="166"/>
      <c r="H24" s="167"/>
      <c r="I24" s="168"/>
      <c r="J24" s="168"/>
      <c r="K24" s="165" t="s">
        <v>97</v>
      </c>
      <c r="L24" s="166"/>
      <c r="M24" s="166"/>
      <c r="N24" s="166"/>
      <c r="O24" s="166"/>
      <c r="P24" s="166"/>
      <c r="Q24" s="166"/>
      <c r="R24" s="166"/>
      <c r="S24" s="166"/>
      <c r="T24" s="166"/>
      <c r="U24" s="166"/>
      <c r="V24" s="166"/>
      <c r="W24" s="166"/>
      <c r="X24" s="167"/>
      <c r="Y24" s="171"/>
      <c r="Z24" s="172"/>
      <c r="AA24" s="172"/>
      <c r="AB24" s="173"/>
      <c r="AC24" s="171"/>
      <c r="AD24" s="172"/>
      <c r="AE24" s="172"/>
      <c r="AF24" s="173"/>
      <c r="AG24" s="141"/>
      <c r="AH24" s="142"/>
      <c r="AI24" s="142"/>
      <c r="AJ24" s="143"/>
      <c r="AK24" s="20"/>
      <c r="AL24" s="20"/>
      <c r="AM24" s="1"/>
      <c r="AN24" s="1"/>
      <c r="AO24" s="1"/>
    </row>
    <row r="25" spans="1:41" ht="19.5" customHeight="1" x14ac:dyDescent="0.55000000000000004">
      <c r="A25" s="100"/>
      <c r="B25" s="163"/>
      <c r="C25" s="150"/>
      <c r="D25" s="151"/>
      <c r="E25" s="151"/>
      <c r="F25" s="151"/>
      <c r="G25" s="151"/>
      <c r="H25" s="152"/>
      <c r="I25" s="168"/>
      <c r="J25" s="168"/>
      <c r="K25" s="183"/>
      <c r="L25" s="184"/>
      <c r="M25" s="184"/>
      <c r="N25" s="184"/>
      <c r="O25" s="184"/>
      <c r="P25" s="184"/>
      <c r="Q25" s="184"/>
      <c r="R25" s="184"/>
      <c r="S25" s="184"/>
      <c r="T25" s="184"/>
      <c r="U25" s="184"/>
      <c r="V25" s="184"/>
      <c r="W25" s="184"/>
      <c r="X25" s="185"/>
      <c r="Y25" s="177"/>
      <c r="Z25" s="178"/>
      <c r="AA25" s="178"/>
      <c r="AB25" s="179"/>
      <c r="AC25" s="177"/>
      <c r="AD25" s="178"/>
      <c r="AE25" s="178"/>
      <c r="AF25" s="179"/>
      <c r="AG25" s="144"/>
      <c r="AH25" s="145"/>
      <c r="AI25" s="145"/>
      <c r="AJ25" s="146"/>
      <c r="AK25" s="20"/>
      <c r="AL25" s="20"/>
      <c r="AM25" s="1"/>
      <c r="AN25" s="1"/>
      <c r="AO25" s="1"/>
    </row>
    <row r="26" spans="1:41" ht="19.5" customHeight="1" x14ac:dyDescent="0.55000000000000004">
      <c r="A26" s="100"/>
      <c r="B26" s="163"/>
      <c r="C26" s="150"/>
      <c r="D26" s="151"/>
      <c r="E26" s="151"/>
      <c r="F26" s="151"/>
      <c r="G26" s="151"/>
      <c r="H26" s="152"/>
      <c r="I26" s="168"/>
      <c r="J26" s="168"/>
      <c r="K26" s="150" t="s">
        <v>98</v>
      </c>
      <c r="L26" s="151"/>
      <c r="M26" s="151"/>
      <c r="N26" s="151"/>
      <c r="O26" s="151"/>
      <c r="P26" s="151"/>
      <c r="Q26" s="151"/>
      <c r="R26" s="151"/>
      <c r="S26" s="151"/>
      <c r="T26" s="151"/>
      <c r="U26" s="151"/>
      <c r="V26" s="151"/>
      <c r="W26" s="151"/>
      <c r="X26" s="152"/>
      <c r="Y26" s="174"/>
      <c r="Z26" s="175"/>
      <c r="AA26" s="175"/>
      <c r="AB26" s="176"/>
      <c r="AC26" s="174"/>
      <c r="AD26" s="175"/>
      <c r="AE26" s="175"/>
      <c r="AF26" s="176"/>
      <c r="AG26" s="144"/>
      <c r="AH26" s="145"/>
      <c r="AI26" s="145"/>
      <c r="AJ26" s="146"/>
      <c r="AK26" s="20"/>
      <c r="AL26" s="20"/>
      <c r="AM26" s="1"/>
      <c r="AN26" s="1"/>
      <c r="AO26" s="1"/>
    </row>
    <row r="27" spans="1:41" ht="19.5" customHeight="1" x14ac:dyDescent="0.55000000000000004">
      <c r="A27" s="100"/>
      <c r="B27" s="164"/>
      <c r="C27" s="153"/>
      <c r="D27" s="154"/>
      <c r="E27" s="154"/>
      <c r="F27" s="154"/>
      <c r="G27" s="154"/>
      <c r="H27" s="155"/>
      <c r="I27" s="168"/>
      <c r="J27" s="168"/>
      <c r="K27" s="153"/>
      <c r="L27" s="154"/>
      <c r="M27" s="154"/>
      <c r="N27" s="154"/>
      <c r="O27" s="154"/>
      <c r="P27" s="154"/>
      <c r="Q27" s="154"/>
      <c r="R27" s="154"/>
      <c r="S27" s="154"/>
      <c r="T27" s="154"/>
      <c r="U27" s="154"/>
      <c r="V27" s="154"/>
      <c r="W27" s="154"/>
      <c r="X27" s="155"/>
      <c r="Y27" s="159"/>
      <c r="Z27" s="160"/>
      <c r="AA27" s="160"/>
      <c r="AB27" s="161"/>
      <c r="AC27" s="159"/>
      <c r="AD27" s="160"/>
      <c r="AE27" s="160"/>
      <c r="AF27" s="161"/>
      <c r="AG27" s="147"/>
      <c r="AH27" s="148"/>
      <c r="AI27" s="148"/>
      <c r="AJ27" s="149"/>
      <c r="AK27" s="20"/>
      <c r="AL27" s="20"/>
      <c r="AM27" s="1"/>
      <c r="AN27" s="1"/>
      <c r="AO27" s="1"/>
    </row>
    <row r="28" spans="1:41" ht="19.5" customHeight="1" x14ac:dyDescent="0.55000000000000004">
      <c r="A28" s="100"/>
      <c r="B28" s="162" t="str">
        <f>IF("${申請業種:状態5}"="■","●","")</f>
        <v/>
      </c>
      <c r="C28" s="165" t="s">
        <v>89</v>
      </c>
      <c r="D28" s="166"/>
      <c r="E28" s="166"/>
      <c r="F28" s="166"/>
      <c r="G28" s="166"/>
      <c r="H28" s="167"/>
      <c r="I28" s="168"/>
      <c r="J28" s="168"/>
      <c r="K28" s="165" t="s">
        <v>99</v>
      </c>
      <c r="L28" s="166"/>
      <c r="M28" s="166"/>
      <c r="N28" s="166"/>
      <c r="O28" s="166"/>
      <c r="P28" s="166"/>
      <c r="Q28" s="166"/>
      <c r="R28" s="166"/>
      <c r="S28" s="166"/>
      <c r="T28" s="166"/>
      <c r="U28" s="166"/>
      <c r="V28" s="166"/>
      <c r="W28" s="166"/>
      <c r="X28" s="167"/>
      <c r="Y28" s="171"/>
      <c r="Z28" s="172"/>
      <c r="AA28" s="172"/>
      <c r="AB28" s="173"/>
      <c r="AC28" s="171"/>
      <c r="AD28" s="172"/>
      <c r="AE28" s="172"/>
      <c r="AF28" s="173"/>
      <c r="AG28" s="141"/>
      <c r="AH28" s="142"/>
      <c r="AI28" s="142"/>
      <c r="AJ28" s="143"/>
      <c r="AK28" s="20"/>
      <c r="AL28" s="20"/>
      <c r="AM28" s="1"/>
      <c r="AN28" s="1"/>
      <c r="AO28" s="1"/>
    </row>
    <row r="29" spans="1:41" ht="19.5" customHeight="1" x14ac:dyDescent="0.55000000000000004">
      <c r="A29" s="100"/>
      <c r="B29" s="163"/>
      <c r="C29" s="150"/>
      <c r="D29" s="151"/>
      <c r="E29" s="151"/>
      <c r="F29" s="151"/>
      <c r="G29" s="151"/>
      <c r="H29" s="152"/>
      <c r="I29" s="168"/>
      <c r="J29" s="168"/>
      <c r="K29" s="183"/>
      <c r="L29" s="184"/>
      <c r="M29" s="184"/>
      <c r="N29" s="184"/>
      <c r="O29" s="184"/>
      <c r="P29" s="184"/>
      <c r="Q29" s="184"/>
      <c r="R29" s="184"/>
      <c r="S29" s="184"/>
      <c r="T29" s="184"/>
      <c r="U29" s="184"/>
      <c r="V29" s="184"/>
      <c r="W29" s="184"/>
      <c r="X29" s="185"/>
      <c r="Y29" s="177"/>
      <c r="Z29" s="178"/>
      <c r="AA29" s="178"/>
      <c r="AB29" s="179"/>
      <c r="AC29" s="177"/>
      <c r="AD29" s="178"/>
      <c r="AE29" s="178"/>
      <c r="AF29" s="179"/>
      <c r="AG29" s="144"/>
      <c r="AH29" s="145"/>
      <c r="AI29" s="145"/>
      <c r="AJ29" s="146"/>
      <c r="AK29" s="20"/>
      <c r="AL29" s="20"/>
      <c r="AM29" s="1"/>
      <c r="AN29" s="1"/>
      <c r="AO29" s="1"/>
    </row>
    <row r="30" spans="1:41" ht="19.5" customHeight="1" x14ac:dyDescent="0.55000000000000004">
      <c r="A30" s="100"/>
      <c r="B30" s="163"/>
      <c r="C30" s="150"/>
      <c r="D30" s="151"/>
      <c r="E30" s="151"/>
      <c r="F30" s="151"/>
      <c r="G30" s="151"/>
      <c r="H30" s="152"/>
      <c r="I30" s="168"/>
      <c r="J30" s="168"/>
      <c r="K30" s="150" t="s">
        <v>100</v>
      </c>
      <c r="L30" s="151"/>
      <c r="M30" s="151"/>
      <c r="N30" s="151"/>
      <c r="O30" s="151"/>
      <c r="P30" s="151"/>
      <c r="Q30" s="151"/>
      <c r="R30" s="151"/>
      <c r="S30" s="151"/>
      <c r="T30" s="151"/>
      <c r="U30" s="151"/>
      <c r="V30" s="151"/>
      <c r="W30" s="151"/>
      <c r="X30" s="152"/>
      <c r="Y30" s="174"/>
      <c r="Z30" s="175"/>
      <c r="AA30" s="175"/>
      <c r="AB30" s="176"/>
      <c r="AC30" s="174"/>
      <c r="AD30" s="175"/>
      <c r="AE30" s="175"/>
      <c r="AF30" s="176"/>
      <c r="AG30" s="144"/>
      <c r="AH30" s="145"/>
      <c r="AI30" s="145"/>
      <c r="AJ30" s="146"/>
      <c r="AK30" s="20"/>
      <c r="AL30" s="20"/>
      <c r="AM30" s="1"/>
      <c r="AN30" s="1"/>
      <c r="AO30" s="1"/>
    </row>
    <row r="31" spans="1:41" ht="19.5" customHeight="1" x14ac:dyDescent="0.55000000000000004">
      <c r="A31" s="100"/>
      <c r="B31" s="164"/>
      <c r="C31" s="153"/>
      <c r="D31" s="154"/>
      <c r="E31" s="154"/>
      <c r="F31" s="154"/>
      <c r="G31" s="154"/>
      <c r="H31" s="155"/>
      <c r="I31" s="168"/>
      <c r="J31" s="168"/>
      <c r="K31" s="153"/>
      <c r="L31" s="154"/>
      <c r="M31" s="154"/>
      <c r="N31" s="154"/>
      <c r="O31" s="154"/>
      <c r="P31" s="154"/>
      <c r="Q31" s="154"/>
      <c r="R31" s="154"/>
      <c r="S31" s="154"/>
      <c r="T31" s="154"/>
      <c r="U31" s="154"/>
      <c r="V31" s="154"/>
      <c r="W31" s="154"/>
      <c r="X31" s="155"/>
      <c r="Y31" s="159"/>
      <c r="Z31" s="160"/>
      <c r="AA31" s="160"/>
      <c r="AB31" s="161"/>
      <c r="AC31" s="159"/>
      <c r="AD31" s="160"/>
      <c r="AE31" s="160"/>
      <c r="AF31" s="161"/>
      <c r="AG31" s="147"/>
      <c r="AH31" s="148"/>
      <c r="AI31" s="148"/>
      <c r="AJ31" s="149"/>
      <c r="AK31" s="20"/>
      <c r="AL31" s="20"/>
      <c r="AM31" s="1"/>
      <c r="AN31" s="1"/>
      <c r="AO31" s="1"/>
    </row>
    <row r="32" spans="1:41" ht="19.5" customHeight="1" x14ac:dyDescent="0.55000000000000004">
      <c r="A32" s="100"/>
      <c r="B32" s="162" t="str">
        <f>IF("${申請業種:状態6}"="■","●","")</f>
        <v/>
      </c>
      <c r="C32" s="165" t="s">
        <v>90</v>
      </c>
      <c r="D32" s="166"/>
      <c r="E32" s="166"/>
      <c r="F32" s="166"/>
      <c r="G32" s="166"/>
      <c r="H32" s="167"/>
      <c r="I32" s="168"/>
      <c r="J32" s="168"/>
      <c r="K32" s="165" t="s">
        <v>101</v>
      </c>
      <c r="L32" s="166"/>
      <c r="M32" s="166"/>
      <c r="N32" s="166"/>
      <c r="O32" s="166"/>
      <c r="P32" s="166"/>
      <c r="Q32" s="166"/>
      <c r="R32" s="166"/>
      <c r="S32" s="166"/>
      <c r="T32" s="166"/>
      <c r="U32" s="166"/>
      <c r="V32" s="166"/>
      <c r="W32" s="166"/>
      <c r="X32" s="167"/>
      <c r="Y32" s="171"/>
      <c r="Z32" s="172"/>
      <c r="AA32" s="172"/>
      <c r="AB32" s="173"/>
      <c r="AC32" s="171"/>
      <c r="AD32" s="172"/>
      <c r="AE32" s="172"/>
      <c r="AF32" s="173"/>
      <c r="AG32" s="141"/>
      <c r="AH32" s="142"/>
      <c r="AI32" s="142"/>
      <c r="AJ32" s="143"/>
      <c r="AK32" s="20"/>
      <c r="AL32" s="20"/>
      <c r="AM32" s="1"/>
      <c r="AN32" s="1"/>
      <c r="AO32" s="1"/>
    </row>
    <row r="33" spans="1:41" ht="19.5" customHeight="1" x14ac:dyDescent="0.55000000000000004">
      <c r="A33" s="100"/>
      <c r="B33" s="163"/>
      <c r="C33" s="150"/>
      <c r="D33" s="151"/>
      <c r="E33" s="151"/>
      <c r="F33" s="151"/>
      <c r="G33" s="151"/>
      <c r="H33" s="152"/>
      <c r="I33" s="168"/>
      <c r="J33" s="168"/>
      <c r="K33" s="183"/>
      <c r="L33" s="184"/>
      <c r="M33" s="184"/>
      <c r="N33" s="184"/>
      <c r="O33" s="184"/>
      <c r="P33" s="184"/>
      <c r="Q33" s="184"/>
      <c r="R33" s="184"/>
      <c r="S33" s="184"/>
      <c r="T33" s="184"/>
      <c r="U33" s="184"/>
      <c r="V33" s="184"/>
      <c r="W33" s="184"/>
      <c r="X33" s="185"/>
      <c r="Y33" s="177"/>
      <c r="Z33" s="178"/>
      <c r="AA33" s="178"/>
      <c r="AB33" s="179"/>
      <c r="AC33" s="177"/>
      <c r="AD33" s="178"/>
      <c r="AE33" s="178"/>
      <c r="AF33" s="179"/>
      <c r="AG33" s="144"/>
      <c r="AH33" s="145"/>
      <c r="AI33" s="145"/>
      <c r="AJ33" s="146"/>
      <c r="AK33" s="20"/>
      <c r="AL33" s="20"/>
      <c r="AM33" s="1"/>
      <c r="AN33" s="1"/>
      <c r="AO33" s="1"/>
    </row>
    <row r="34" spans="1:41" ht="19.5" customHeight="1" x14ac:dyDescent="0.55000000000000004">
      <c r="A34" s="100"/>
      <c r="B34" s="163"/>
      <c r="C34" s="150"/>
      <c r="D34" s="151"/>
      <c r="E34" s="151"/>
      <c r="F34" s="151"/>
      <c r="G34" s="151"/>
      <c r="H34" s="152"/>
      <c r="I34" s="168"/>
      <c r="J34" s="168"/>
      <c r="K34" s="150" t="s">
        <v>102</v>
      </c>
      <c r="L34" s="151"/>
      <c r="M34" s="151"/>
      <c r="N34" s="151"/>
      <c r="O34" s="151"/>
      <c r="P34" s="151"/>
      <c r="Q34" s="151"/>
      <c r="R34" s="151"/>
      <c r="S34" s="151"/>
      <c r="T34" s="151"/>
      <c r="U34" s="151"/>
      <c r="V34" s="151"/>
      <c r="W34" s="151"/>
      <c r="X34" s="152"/>
      <c r="Y34" s="174"/>
      <c r="Z34" s="175"/>
      <c r="AA34" s="175"/>
      <c r="AB34" s="176"/>
      <c r="AC34" s="174"/>
      <c r="AD34" s="175"/>
      <c r="AE34" s="175"/>
      <c r="AF34" s="176"/>
      <c r="AG34" s="144"/>
      <c r="AH34" s="145"/>
      <c r="AI34" s="145"/>
      <c r="AJ34" s="146"/>
      <c r="AK34" s="20"/>
      <c r="AL34" s="20"/>
      <c r="AM34" s="1"/>
      <c r="AN34" s="1"/>
      <c r="AO34" s="1"/>
    </row>
    <row r="35" spans="1:41" ht="19.5" customHeight="1" x14ac:dyDescent="0.55000000000000004">
      <c r="A35" s="100"/>
      <c r="B35" s="164"/>
      <c r="C35" s="153"/>
      <c r="D35" s="154"/>
      <c r="E35" s="154"/>
      <c r="F35" s="154"/>
      <c r="G35" s="154"/>
      <c r="H35" s="155"/>
      <c r="I35" s="168"/>
      <c r="J35" s="168"/>
      <c r="K35" s="153"/>
      <c r="L35" s="154"/>
      <c r="M35" s="154"/>
      <c r="N35" s="154"/>
      <c r="O35" s="154"/>
      <c r="P35" s="154"/>
      <c r="Q35" s="154"/>
      <c r="R35" s="154"/>
      <c r="S35" s="154"/>
      <c r="T35" s="154"/>
      <c r="U35" s="154"/>
      <c r="V35" s="154"/>
      <c r="W35" s="154"/>
      <c r="X35" s="155"/>
      <c r="Y35" s="159"/>
      <c r="Z35" s="160"/>
      <c r="AA35" s="160"/>
      <c r="AB35" s="161"/>
      <c r="AC35" s="159"/>
      <c r="AD35" s="160"/>
      <c r="AE35" s="160"/>
      <c r="AF35" s="161"/>
      <c r="AG35" s="147"/>
      <c r="AH35" s="148"/>
      <c r="AI35" s="148"/>
      <c r="AJ35" s="149"/>
      <c r="AK35" s="20"/>
      <c r="AL35" s="20"/>
      <c r="AM35" s="1"/>
      <c r="AN35" s="1"/>
      <c r="AO35" s="1"/>
    </row>
    <row r="36" spans="1:41" ht="19.5" customHeight="1" x14ac:dyDescent="0.55000000000000004">
      <c r="A36" s="100"/>
      <c r="B36" s="162" t="str">
        <f>IF("${申請業種:状態7}"="■","●","")</f>
        <v/>
      </c>
      <c r="C36" s="165" t="s">
        <v>103</v>
      </c>
      <c r="D36" s="166"/>
      <c r="E36" s="166"/>
      <c r="F36" s="166"/>
      <c r="G36" s="166"/>
      <c r="H36" s="167"/>
      <c r="I36" s="168"/>
      <c r="J36" s="168"/>
      <c r="K36" s="165" t="s">
        <v>104</v>
      </c>
      <c r="L36" s="166"/>
      <c r="M36" s="166"/>
      <c r="N36" s="166"/>
      <c r="O36" s="166"/>
      <c r="P36" s="166"/>
      <c r="Q36" s="166"/>
      <c r="R36" s="166"/>
      <c r="S36" s="166"/>
      <c r="T36" s="166"/>
      <c r="U36" s="166"/>
      <c r="V36" s="166"/>
      <c r="W36" s="166"/>
      <c r="X36" s="167"/>
      <c r="Y36" s="171"/>
      <c r="Z36" s="172"/>
      <c r="AA36" s="172"/>
      <c r="AB36" s="173"/>
      <c r="AC36" s="171"/>
      <c r="AD36" s="172"/>
      <c r="AE36" s="172"/>
      <c r="AF36" s="173"/>
      <c r="AG36" s="141"/>
      <c r="AH36" s="142"/>
      <c r="AI36" s="142"/>
      <c r="AJ36" s="143"/>
      <c r="AK36" s="20"/>
      <c r="AL36" s="20"/>
      <c r="AM36" s="1"/>
      <c r="AN36" s="1"/>
      <c r="AO36" s="1"/>
    </row>
    <row r="37" spans="1:41" ht="19.5" customHeight="1" x14ac:dyDescent="0.55000000000000004">
      <c r="A37" s="100"/>
      <c r="B37" s="163"/>
      <c r="C37" s="150"/>
      <c r="D37" s="151"/>
      <c r="E37" s="151"/>
      <c r="F37" s="151"/>
      <c r="G37" s="151"/>
      <c r="H37" s="152"/>
      <c r="I37" s="168"/>
      <c r="J37" s="168"/>
      <c r="K37" s="183"/>
      <c r="L37" s="184"/>
      <c r="M37" s="184"/>
      <c r="N37" s="184"/>
      <c r="O37" s="184"/>
      <c r="P37" s="184"/>
      <c r="Q37" s="184"/>
      <c r="R37" s="184"/>
      <c r="S37" s="184"/>
      <c r="T37" s="184"/>
      <c r="U37" s="184"/>
      <c r="V37" s="184"/>
      <c r="W37" s="184"/>
      <c r="X37" s="185"/>
      <c r="Y37" s="177"/>
      <c r="Z37" s="178"/>
      <c r="AA37" s="178"/>
      <c r="AB37" s="179"/>
      <c r="AC37" s="177"/>
      <c r="AD37" s="178"/>
      <c r="AE37" s="178"/>
      <c r="AF37" s="179"/>
      <c r="AG37" s="144"/>
      <c r="AH37" s="145"/>
      <c r="AI37" s="145"/>
      <c r="AJ37" s="146"/>
      <c r="AK37" s="20"/>
      <c r="AL37" s="20"/>
      <c r="AM37" s="1"/>
      <c r="AN37" s="1"/>
      <c r="AO37" s="1"/>
    </row>
    <row r="38" spans="1:41" ht="19.5" customHeight="1" x14ac:dyDescent="0.55000000000000004">
      <c r="A38" s="100"/>
      <c r="B38" s="163"/>
      <c r="C38" s="150"/>
      <c r="D38" s="151"/>
      <c r="E38" s="151"/>
      <c r="F38" s="151"/>
      <c r="G38" s="151"/>
      <c r="H38" s="152"/>
      <c r="I38" s="168"/>
      <c r="J38" s="168"/>
      <c r="K38" s="150" t="s">
        <v>105</v>
      </c>
      <c r="L38" s="151"/>
      <c r="M38" s="151"/>
      <c r="N38" s="151"/>
      <c r="O38" s="151"/>
      <c r="P38" s="151"/>
      <c r="Q38" s="151"/>
      <c r="R38" s="151"/>
      <c r="S38" s="151"/>
      <c r="T38" s="151"/>
      <c r="U38" s="151"/>
      <c r="V38" s="151"/>
      <c r="W38" s="151"/>
      <c r="X38" s="152"/>
      <c r="Y38" s="174"/>
      <c r="Z38" s="175"/>
      <c r="AA38" s="175"/>
      <c r="AB38" s="176"/>
      <c r="AC38" s="174"/>
      <c r="AD38" s="175"/>
      <c r="AE38" s="175"/>
      <c r="AF38" s="176"/>
      <c r="AG38" s="144"/>
      <c r="AH38" s="145"/>
      <c r="AI38" s="145"/>
      <c r="AJ38" s="146"/>
      <c r="AK38" s="20"/>
      <c r="AL38" s="20"/>
      <c r="AM38" s="1"/>
      <c r="AN38" s="1"/>
      <c r="AO38" s="1"/>
    </row>
    <row r="39" spans="1:41" ht="19.5" customHeight="1" x14ac:dyDescent="0.55000000000000004">
      <c r="A39" s="100"/>
      <c r="B39" s="164"/>
      <c r="C39" s="153"/>
      <c r="D39" s="154"/>
      <c r="E39" s="154"/>
      <c r="F39" s="154"/>
      <c r="G39" s="154"/>
      <c r="H39" s="155"/>
      <c r="I39" s="168"/>
      <c r="J39" s="168"/>
      <c r="K39" s="153"/>
      <c r="L39" s="154"/>
      <c r="M39" s="154"/>
      <c r="N39" s="154"/>
      <c r="O39" s="154"/>
      <c r="P39" s="154"/>
      <c r="Q39" s="154"/>
      <c r="R39" s="154"/>
      <c r="S39" s="154"/>
      <c r="T39" s="154"/>
      <c r="U39" s="154"/>
      <c r="V39" s="154"/>
      <c r="W39" s="154"/>
      <c r="X39" s="155"/>
      <c r="Y39" s="159"/>
      <c r="Z39" s="160"/>
      <c r="AA39" s="160"/>
      <c r="AB39" s="161"/>
      <c r="AC39" s="159"/>
      <c r="AD39" s="160"/>
      <c r="AE39" s="160"/>
      <c r="AF39" s="161"/>
      <c r="AG39" s="147"/>
      <c r="AH39" s="148"/>
      <c r="AI39" s="148"/>
      <c r="AJ39" s="149"/>
      <c r="AK39" s="20"/>
      <c r="AL39" s="20"/>
      <c r="AM39" s="1"/>
      <c r="AN39" s="1"/>
      <c r="AO39" s="1"/>
    </row>
    <row r="40" spans="1:41" ht="19.5" customHeight="1" x14ac:dyDescent="0.55000000000000004">
      <c r="A40" s="100"/>
      <c r="B40" s="162" t="str">
        <f>IF("${申請業種:状態8}"="■","●","")</f>
        <v/>
      </c>
      <c r="C40" s="165" t="s">
        <v>106</v>
      </c>
      <c r="D40" s="166"/>
      <c r="E40" s="166"/>
      <c r="F40" s="166"/>
      <c r="G40" s="166"/>
      <c r="H40" s="167"/>
      <c r="I40" s="168"/>
      <c r="J40" s="168"/>
      <c r="K40" s="165" t="s">
        <v>107</v>
      </c>
      <c r="L40" s="166"/>
      <c r="M40" s="166"/>
      <c r="N40" s="166"/>
      <c r="O40" s="166"/>
      <c r="P40" s="166"/>
      <c r="Q40" s="166"/>
      <c r="R40" s="166"/>
      <c r="S40" s="166"/>
      <c r="T40" s="166"/>
      <c r="U40" s="166"/>
      <c r="V40" s="166"/>
      <c r="W40" s="166"/>
      <c r="X40" s="167"/>
      <c r="Y40" s="171"/>
      <c r="Z40" s="172"/>
      <c r="AA40" s="172"/>
      <c r="AB40" s="173"/>
      <c r="AC40" s="171"/>
      <c r="AD40" s="172"/>
      <c r="AE40" s="172"/>
      <c r="AF40" s="173"/>
      <c r="AG40" s="141"/>
      <c r="AH40" s="142"/>
      <c r="AI40" s="142"/>
      <c r="AJ40" s="143"/>
      <c r="AK40" s="20"/>
      <c r="AL40" s="20"/>
      <c r="AM40" s="1"/>
      <c r="AN40" s="1"/>
      <c r="AO40" s="1"/>
    </row>
    <row r="41" spans="1:41" ht="19.5" customHeight="1" x14ac:dyDescent="0.55000000000000004">
      <c r="A41" s="100"/>
      <c r="B41" s="163"/>
      <c r="C41" s="150"/>
      <c r="D41" s="151"/>
      <c r="E41" s="151"/>
      <c r="F41" s="151"/>
      <c r="G41" s="151"/>
      <c r="H41" s="152"/>
      <c r="I41" s="168"/>
      <c r="J41" s="168"/>
      <c r="K41" s="183"/>
      <c r="L41" s="184"/>
      <c r="M41" s="184"/>
      <c r="N41" s="184"/>
      <c r="O41" s="184"/>
      <c r="P41" s="184"/>
      <c r="Q41" s="184"/>
      <c r="R41" s="184"/>
      <c r="S41" s="184"/>
      <c r="T41" s="184"/>
      <c r="U41" s="184"/>
      <c r="V41" s="184"/>
      <c r="W41" s="184"/>
      <c r="X41" s="185"/>
      <c r="Y41" s="177"/>
      <c r="Z41" s="178"/>
      <c r="AA41" s="178"/>
      <c r="AB41" s="179"/>
      <c r="AC41" s="177"/>
      <c r="AD41" s="178"/>
      <c r="AE41" s="178"/>
      <c r="AF41" s="179"/>
      <c r="AG41" s="144"/>
      <c r="AH41" s="145"/>
      <c r="AI41" s="145"/>
      <c r="AJ41" s="146"/>
      <c r="AK41" s="20"/>
      <c r="AL41" s="20"/>
      <c r="AM41" s="1"/>
      <c r="AN41" s="1"/>
      <c r="AO41" s="1"/>
    </row>
    <row r="42" spans="1:41" ht="19.5" customHeight="1" x14ac:dyDescent="0.55000000000000004">
      <c r="A42" s="100"/>
      <c r="B42" s="163"/>
      <c r="C42" s="150"/>
      <c r="D42" s="151"/>
      <c r="E42" s="151"/>
      <c r="F42" s="151"/>
      <c r="G42" s="151"/>
      <c r="H42" s="152"/>
      <c r="I42" s="168"/>
      <c r="J42" s="168"/>
      <c r="K42" s="150" t="s">
        <v>108</v>
      </c>
      <c r="L42" s="151"/>
      <c r="M42" s="151"/>
      <c r="N42" s="151"/>
      <c r="O42" s="151"/>
      <c r="P42" s="151"/>
      <c r="Q42" s="151"/>
      <c r="R42" s="151"/>
      <c r="S42" s="151"/>
      <c r="T42" s="151"/>
      <c r="U42" s="151"/>
      <c r="V42" s="151"/>
      <c r="W42" s="151"/>
      <c r="X42" s="152"/>
      <c r="Y42" s="174"/>
      <c r="Z42" s="175"/>
      <c r="AA42" s="175"/>
      <c r="AB42" s="176"/>
      <c r="AC42" s="174"/>
      <c r="AD42" s="175"/>
      <c r="AE42" s="175"/>
      <c r="AF42" s="176"/>
      <c r="AG42" s="144"/>
      <c r="AH42" s="145"/>
      <c r="AI42" s="145"/>
      <c r="AJ42" s="146"/>
      <c r="AK42" s="20"/>
      <c r="AL42" s="20"/>
      <c r="AM42" s="1"/>
      <c r="AN42" s="1"/>
      <c r="AO42" s="1"/>
    </row>
    <row r="43" spans="1:41" ht="19.5" customHeight="1" x14ac:dyDescent="0.55000000000000004">
      <c r="A43" s="100"/>
      <c r="B43" s="164"/>
      <c r="C43" s="153"/>
      <c r="D43" s="154"/>
      <c r="E43" s="154"/>
      <c r="F43" s="154"/>
      <c r="G43" s="154"/>
      <c r="H43" s="155"/>
      <c r="I43" s="168"/>
      <c r="J43" s="168"/>
      <c r="K43" s="153"/>
      <c r="L43" s="154"/>
      <c r="M43" s="154"/>
      <c r="N43" s="154"/>
      <c r="O43" s="154"/>
      <c r="P43" s="154"/>
      <c r="Q43" s="154"/>
      <c r="R43" s="154"/>
      <c r="S43" s="154"/>
      <c r="T43" s="154"/>
      <c r="U43" s="154"/>
      <c r="V43" s="154"/>
      <c r="W43" s="154"/>
      <c r="X43" s="155"/>
      <c r="Y43" s="159"/>
      <c r="Z43" s="160"/>
      <c r="AA43" s="160"/>
      <c r="AB43" s="161"/>
      <c r="AC43" s="159"/>
      <c r="AD43" s="160"/>
      <c r="AE43" s="160"/>
      <c r="AF43" s="161"/>
      <c r="AG43" s="147"/>
      <c r="AH43" s="148"/>
      <c r="AI43" s="148"/>
      <c r="AJ43" s="149"/>
      <c r="AK43" s="20"/>
      <c r="AL43" s="20"/>
      <c r="AM43" s="1"/>
      <c r="AN43" s="1"/>
      <c r="AO43" s="1"/>
    </row>
    <row r="44" spans="1:41" ht="19.5" customHeight="1" x14ac:dyDescent="0.55000000000000004">
      <c r="A44" s="100"/>
      <c r="B44" s="162" t="str">
        <f>IF("${申請業種:状態9}"="■","●","")</f>
        <v/>
      </c>
      <c r="C44" s="165" t="s">
        <v>111</v>
      </c>
      <c r="D44" s="166"/>
      <c r="E44" s="166"/>
      <c r="F44" s="166"/>
      <c r="G44" s="166"/>
      <c r="H44" s="167"/>
      <c r="I44" s="168"/>
      <c r="J44" s="168"/>
      <c r="K44" s="165" t="s">
        <v>109</v>
      </c>
      <c r="L44" s="166"/>
      <c r="M44" s="166"/>
      <c r="N44" s="166"/>
      <c r="O44" s="166"/>
      <c r="P44" s="166"/>
      <c r="Q44" s="166"/>
      <c r="R44" s="166"/>
      <c r="S44" s="166"/>
      <c r="T44" s="166"/>
      <c r="U44" s="166"/>
      <c r="V44" s="166"/>
      <c r="W44" s="166"/>
      <c r="X44" s="167"/>
      <c r="Y44" s="171"/>
      <c r="Z44" s="172"/>
      <c r="AA44" s="172"/>
      <c r="AB44" s="173"/>
      <c r="AC44" s="171"/>
      <c r="AD44" s="172"/>
      <c r="AE44" s="172"/>
      <c r="AF44" s="173"/>
      <c r="AG44" s="141"/>
      <c r="AH44" s="142"/>
      <c r="AI44" s="142"/>
      <c r="AJ44" s="143"/>
      <c r="AK44" s="20"/>
      <c r="AL44" s="20"/>
      <c r="AM44" s="1"/>
      <c r="AN44" s="1"/>
      <c r="AO44" s="1"/>
    </row>
    <row r="45" spans="1:41" ht="19.5" customHeight="1" x14ac:dyDescent="0.55000000000000004">
      <c r="A45" s="100"/>
      <c r="B45" s="163"/>
      <c r="C45" s="150"/>
      <c r="D45" s="151"/>
      <c r="E45" s="151"/>
      <c r="F45" s="151"/>
      <c r="G45" s="151"/>
      <c r="H45" s="152"/>
      <c r="I45" s="168"/>
      <c r="J45" s="168"/>
      <c r="K45" s="183"/>
      <c r="L45" s="184"/>
      <c r="M45" s="184"/>
      <c r="N45" s="184"/>
      <c r="O45" s="184"/>
      <c r="P45" s="184"/>
      <c r="Q45" s="184"/>
      <c r="R45" s="184"/>
      <c r="S45" s="184"/>
      <c r="T45" s="184"/>
      <c r="U45" s="184"/>
      <c r="V45" s="184"/>
      <c r="W45" s="184"/>
      <c r="X45" s="185"/>
      <c r="Y45" s="177"/>
      <c r="Z45" s="178"/>
      <c r="AA45" s="178"/>
      <c r="AB45" s="179"/>
      <c r="AC45" s="177"/>
      <c r="AD45" s="178"/>
      <c r="AE45" s="178"/>
      <c r="AF45" s="179"/>
      <c r="AG45" s="144"/>
      <c r="AH45" s="145"/>
      <c r="AI45" s="145"/>
      <c r="AJ45" s="146"/>
      <c r="AK45" s="20"/>
      <c r="AL45" s="20"/>
      <c r="AM45" s="1"/>
      <c r="AN45" s="1"/>
      <c r="AO45" s="1"/>
    </row>
    <row r="46" spans="1:41" ht="19.5" customHeight="1" x14ac:dyDescent="0.55000000000000004">
      <c r="A46" s="100"/>
      <c r="B46" s="163"/>
      <c r="C46" s="150"/>
      <c r="D46" s="151"/>
      <c r="E46" s="151"/>
      <c r="F46" s="151"/>
      <c r="G46" s="151"/>
      <c r="H46" s="152"/>
      <c r="I46" s="168"/>
      <c r="J46" s="168"/>
      <c r="K46" s="150" t="s">
        <v>110</v>
      </c>
      <c r="L46" s="151"/>
      <c r="M46" s="151"/>
      <c r="N46" s="151"/>
      <c r="O46" s="151"/>
      <c r="P46" s="151"/>
      <c r="Q46" s="151"/>
      <c r="R46" s="151"/>
      <c r="S46" s="151"/>
      <c r="T46" s="151"/>
      <c r="U46" s="151"/>
      <c r="V46" s="151"/>
      <c r="W46" s="151"/>
      <c r="X46" s="152"/>
      <c r="Y46" s="174"/>
      <c r="Z46" s="175"/>
      <c r="AA46" s="175"/>
      <c r="AB46" s="176"/>
      <c r="AC46" s="174"/>
      <c r="AD46" s="175"/>
      <c r="AE46" s="175"/>
      <c r="AF46" s="176"/>
      <c r="AG46" s="144"/>
      <c r="AH46" s="145"/>
      <c r="AI46" s="145"/>
      <c r="AJ46" s="146"/>
      <c r="AK46" s="20"/>
      <c r="AL46" s="20"/>
      <c r="AM46" s="1"/>
      <c r="AN46" s="1"/>
      <c r="AO46" s="1"/>
    </row>
    <row r="47" spans="1:41" ht="19.5" customHeight="1" x14ac:dyDescent="0.55000000000000004">
      <c r="A47" s="100"/>
      <c r="B47" s="164"/>
      <c r="C47" s="153"/>
      <c r="D47" s="154"/>
      <c r="E47" s="154"/>
      <c r="F47" s="154"/>
      <c r="G47" s="154"/>
      <c r="H47" s="155"/>
      <c r="I47" s="168"/>
      <c r="J47" s="168"/>
      <c r="K47" s="153"/>
      <c r="L47" s="154"/>
      <c r="M47" s="154"/>
      <c r="N47" s="154"/>
      <c r="O47" s="154"/>
      <c r="P47" s="154"/>
      <c r="Q47" s="154"/>
      <c r="R47" s="154"/>
      <c r="S47" s="154"/>
      <c r="T47" s="154"/>
      <c r="U47" s="154"/>
      <c r="V47" s="154"/>
      <c r="W47" s="154"/>
      <c r="X47" s="155"/>
      <c r="Y47" s="159"/>
      <c r="Z47" s="160"/>
      <c r="AA47" s="160"/>
      <c r="AB47" s="161"/>
      <c r="AC47" s="159"/>
      <c r="AD47" s="160"/>
      <c r="AE47" s="160"/>
      <c r="AF47" s="161"/>
      <c r="AG47" s="147"/>
      <c r="AH47" s="148"/>
      <c r="AI47" s="148"/>
      <c r="AJ47" s="149"/>
      <c r="AK47" s="20"/>
      <c r="AL47" s="20"/>
      <c r="AM47" s="1"/>
      <c r="AN47" s="1"/>
      <c r="AO47" s="1"/>
    </row>
    <row r="48" spans="1:41" ht="19.5" customHeight="1" x14ac:dyDescent="0.55000000000000004">
      <c r="A48" s="100"/>
      <c r="B48" s="162" t="str">
        <f>IF("${申請業種:状態10}"="■","●","")</f>
        <v/>
      </c>
      <c r="C48" s="165" t="s">
        <v>112</v>
      </c>
      <c r="D48" s="166"/>
      <c r="E48" s="166"/>
      <c r="F48" s="166"/>
      <c r="G48" s="166"/>
      <c r="H48" s="167"/>
      <c r="I48" s="168"/>
      <c r="J48" s="168"/>
      <c r="K48" s="165" t="s">
        <v>113</v>
      </c>
      <c r="L48" s="166"/>
      <c r="M48" s="166"/>
      <c r="N48" s="166"/>
      <c r="O48" s="166"/>
      <c r="P48" s="166"/>
      <c r="Q48" s="166"/>
      <c r="R48" s="166"/>
      <c r="S48" s="166"/>
      <c r="T48" s="166"/>
      <c r="U48" s="166"/>
      <c r="V48" s="166"/>
      <c r="W48" s="166"/>
      <c r="X48" s="167"/>
      <c r="Y48" s="171"/>
      <c r="Z48" s="172"/>
      <c r="AA48" s="172"/>
      <c r="AB48" s="173"/>
      <c r="AC48" s="171"/>
      <c r="AD48" s="172"/>
      <c r="AE48" s="172"/>
      <c r="AF48" s="173"/>
      <c r="AG48" s="141"/>
      <c r="AH48" s="142"/>
      <c r="AI48" s="142"/>
      <c r="AJ48" s="143"/>
      <c r="AK48" s="20"/>
      <c r="AL48" s="20"/>
      <c r="AM48" s="1"/>
      <c r="AN48" s="1"/>
      <c r="AO48" s="1"/>
    </row>
    <row r="49" spans="1:41" ht="19.5" customHeight="1" x14ac:dyDescent="0.55000000000000004">
      <c r="A49" s="100"/>
      <c r="B49" s="163"/>
      <c r="C49" s="150"/>
      <c r="D49" s="151"/>
      <c r="E49" s="151"/>
      <c r="F49" s="151"/>
      <c r="G49" s="151"/>
      <c r="H49" s="152"/>
      <c r="I49" s="168"/>
      <c r="J49" s="168"/>
      <c r="K49" s="183"/>
      <c r="L49" s="184"/>
      <c r="M49" s="184"/>
      <c r="N49" s="184"/>
      <c r="O49" s="184"/>
      <c r="P49" s="184"/>
      <c r="Q49" s="184"/>
      <c r="R49" s="184"/>
      <c r="S49" s="184"/>
      <c r="T49" s="184"/>
      <c r="U49" s="184"/>
      <c r="V49" s="184"/>
      <c r="W49" s="184"/>
      <c r="X49" s="185"/>
      <c r="Y49" s="177"/>
      <c r="Z49" s="178"/>
      <c r="AA49" s="178"/>
      <c r="AB49" s="179"/>
      <c r="AC49" s="177"/>
      <c r="AD49" s="178"/>
      <c r="AE49" s="178"/>
      <c r="AF49" s="179"/>
      <c r="AG49" s="144"/>
      <c r="AH49" s="145"/>
      <c r="AI49" s="145"/>
      <c r="AJ49" s="146"/>
      <c r="AK49" s="20"/>
      <c r="AL49" s="20"/>
      <c r="AM49" s="1"/>
      <c r="AN49" s="1"/>
      <c r="AO49" s="1"/>
    </row>
    <row r="50" spans="1:41" ht="19.5" customHeight="1" x14ac:dyDescent="0.55000000000000004">
      <c r="A50" s="100"/>
      <c r="B50" s="163"/>
      <c r="C50" s="150"/>
      <c r="D50" s="151"/>
      <c r="E50" s="151"/>
      <c r="F50" s="151"/>
      <c r="G50" s="151"/>
      <c r="H50" s="152"/>
      <c r="I50" s="168"/>
      <c r="J50" s="168"/>
      <c r="K50" s="150" t="s">
        <v>114</v>
      </c>
      <c r="L50" s="151"/>
      <c r="M50" s="151"/>
      <c r="N50" s="151"/>
      <c r="O50" s="151"/>
      <c r="P50" s="151"/>
      <c r="Q50" s="151"/>
      <c r="R50" s="151"/>
      <c r="S50" s="151"/>
      <c r="T50" s="151"/>
      <c r="U50" s="151"/>
      <c r="V50" s="151"/>
      <c r="W50" s="151"/>
      <c r="X50" s="152"/>
      <c r="Y50" s="174"/>
      <c r="Z50" s="175"/>
      <c r="AA50" s="175"/>
      <c r="AB50" s="176"/>
      <c r="AC50" s="174"/>
      <c r="AD50" s="175"/>
      <c r="AE50" s="175"/>
      <c r="AF50" s="176"/>
      <c r="AG50" s="144"/>
      <c r="AH50" s="145"/>
      <c r="AI50" s="145"/>
      <c r="AJ50" s="146"/>
      <c r="AK50" s="20"/>
      <c r="AL50" s="20"/>
      <c r="AM50" s="1"/>
      <c r="AN50" s="1"/>
      <c r="AO50" s="1"/>
    </row>
    <row r="51" spans="1:41" ht="19.5" customHeight="1" x14ac:dyDescent="0.55000000000000004">
      <c r="A51" s="100"/>
      <c r="B51" s="164"/>
      <c r="C51" s="153"/>
      <c r="D51" s="154"/>
      <c r="E51" s="154"/>
      <c r="F51" s="154"/>
      <c r="G51" s="154"/>
      <c r="H51" s="155"/>
      <c r="I51" s="168"/>
      <c r="J51" s="168"/>
      <c r="K51" s="153"/>
      <c r="L51" s="154"/>
      <c r="M51" s="154"/>
      <c r="N51" s="154"/>
      <c r="O51" s="154"/>
      <c r="P51" s="154"/>
      <c r="Q51" s="154"/>
      <c r="R51" s="154"/>
      <c r="S51" s="154"/>
      <c r="T51" s="154"/>
      <c r="U51" s="154"/>
      <c r="V51" s="154"/>
      <c r="W51" s="154"/>
      <c r="X51" s="155"/>
      <c r="Y51" s="159"/>
      <c r="Z51" s="160"/>
      <c r="AA51" s="160"/>
      <c r="AB51" s="161"/>
      <c r="AC51" s="159"/>
      <c r="AD51" s="160"/>
      <c r="AE51" s="160"/>
      <c r="AF51" s="161"/>
      <c r="AG51" s="147"/>
      <c r="AH51" s="148"/>
      <c r="AI51" s="148"/>
      <c r="AJ51" s="149"/>
      <c r="AK51" s="20"/>
      <c r="AL51" s="20"/>
      <c r="AM51" s="1"/>
      <c r="AN51" s="1"/>
      <c r="AO51" s="1"/>
    </row>
    <row r="52" spans="1:41" ht="19.5" customHeight="1" x14ac:dyDescent="0.55000000000000004">
      <c r="A52" s="100"/>
      <c r="B52" s="162" t="str">
        <f>IF("${申請業種:状態11}"="■","●","")</f>
        <v/>
      </c>
      <c r="C52" s="165" t="s">
        <v>115</v>
      </c>
      <c r="D52" s="166"/>
      <c r="E52" s="166"/>
      <c r="F52" s="166"/>
      <c r="G52" s="166"/>
      <c r="H52" s="167"/>
      <c r="I52" s="168"/>
      <c r="J52" s="168"/>
      <c r="K52" s="165" t="s">
        <v>116</v>
      </c>
      <c r="L52" s="166"/>
      <c r="M52" s="166"/>
      <c r="N52" s="166"/>
      <c r="O52" s="166"/>
      <c r="P52" s="166"/>
      <c r="Q52" s="166"/>
      <c r="R52" s="166"/>
      <c r="S52" s="166"/>
      <c r="T52" s="166"/>
      <c r="U52" s="166"/>
      <c r="V52" s="166"/>
      <c r="W52" s="166"/>
      <c r="X52" s="167"/>
      <c r="Y52" s="171"/>
      <c r="Z52" s="172"/>
      <c r="AA52" s="172"/>
      <c r="AB52" s="173"/>
      <c r="AC52" s="171"/>
      <c r="AD52" s="172"/>
      <c r="AE52" s="172"/>
      <c r="AF52" s="173"/>
      <c r="AG52" s="141"/>
      <c r="AH52" s="142"/>
      <c r="AI52" s="142"/>
      <c r="AJ52" s="143"/>
      <c r="AK52" s="20"/>
      <c r="AL52" s="20"/>
      <c r="AM52" s="1"/>
      <c r="AN52" s="1"/>
      <c r="AO52" s="1"/>
    </row>
    <row r="53" spans="1:41" ht="19.5" customHeight="1" x14ac:dyDescent="0.55000000000000004">
      <c r="A53" s="100"/>
      <c r="B53" s="163"/>
      <c r="C53" s="150"/>
      <c r="D53" s="151"/>
      <c r="E53" s="151"/>
      <c r="F53" s="151"/>
      <c r="G53" s="151"/>
      <c r="H53" s="152"/>
      <c r="I53" s="168"/>
      <c r="J53" s="168"/>
      <c r="K53" s="150"/>
      <c r="L53" s="151"/>
      <c r="M53" s="151"/>
      <c r="N53" s="151"/>
      <c r="O53" s="151"/>
      <c r="P53" s="151"/>
      <c r="Q53" s="151"/>
      <c r="R53" s="151"/>
      <c r="S53" s="151"/>
      <c r="T53" s="151"/>
      <c r="U53" s="151"/>
      <c r="V53" s="151"/>
      <c r="W53" s="151"/>
      <c r="X53" s="152"/>
      <c r="Y53" s="177"/>
      <c r="Z53" s="178"/>
      <c r="AA53" s="178"/>
      <c r="AB53" s="179"/>
      <c r="AC53" s="177"/>
      <c r="AD53" s="178"/>
      <c r="AE53" s="178"/>
      <c r="AF53" s="179"/>
      <c r="AG53" s="144"/>
      <c r="AH53" s="145"/>
      <c r="AI53" s="145"/>
      <c r="AJ53" s="146"/>
      <c r="AK53" s="20"/>
      <c r="AL53" s="20"/>
      <c r="AM53" s="1"/>
      <c r="AN53" s="1"/>
      <c r="AO53" s="1"/>
    </row>
    <row r="54" spans="1:41" ht="19.5" customHeight="1" x14ac:dyDescent="0.55000000000000004">
      <c r="A54" s="100"/>
      <c r="B54" s="163"/>
      <c r="C54" s="150"/>
      <c r="D54" s="151"/>
      <c r="E54" s="151"/>
      <c r="F54" s="151"/>
      <c r="G54" s="151"/>
      <c r="H54" s="152"/>
      <c r="I54" s="168"/>
      <c r="J54" s="168"/>
      <c r="K54" s="180" t="s">
        <v>117</v>
      </c>
      <c r="L54" s="181"/>
      <c r="M54" s="181"/>
      <c r="N54" s="181"/>
      <c r="O54" s="181"/>
      <c r="P54" s="181"/>
      <c r="Q54" s="181"/>
      <c r="R54" s="181"/>
      <c r="S54" s="181"/>
      <c r="T54" s="181"/>
      <c r="U54" s="181"/>
      <c r="V54" s="181"/>
      <c r="W54" s="181"/>
      <c r="X54" s="182"/>
      <c r="Y54" s="174"/>
      <c r="Z54" s="175"/>
      <c r="AA54" s="175"/>
      <c r="AB54" s="176"/>
      <c r="AC54" s="174"/>
      <c r="AD54" s="175"/>
      <c r="AE54" s="175"/>
      <c r="AF54" s="176"/>
      <c r="AG54" s="144"/>
      <c r="AH54" s="145"/>
      <c r="AI54" s="145"/>
      <c r="AJ54" s="146"/>
      <c r="AK54" s="20"/>
      <c r="AL54" s="20"/>
      <c r="AM54" s="1"/>
      <c r="AN54" s="1"/>
      <c r="AO54" s="1"/>
    </row>
    <row r="55" spans="1:41" ht="19.5" customHeight="1" x14ac:dyDescent="0.55000000000000004">
      <c r="A55" s="100"/>
      <c r="B55" s="164"/>
      <c r="C55" s="153"/>
      <c r="D55" s="154"/>
      <c r="E55" s="154"/>
      <c r="F55" s="154"/>
      <c r="G55" s="154"/>
      <c r="H55" s="155"/>
      <c r="I55" s="168"/>
      <c r="J55" s="168"/>
      <c r="K55" s="153"/>
      <c r="L55" s="154"/>
      <c r="M55" s="154"/>
      <c r="N55" s="154"/>
      <c r="O55" s="154"/>
      <c r="P55" s="154"/>
      <c r="Q55" s="154"/>
      <c r="R55" s="154"/>
      <c r="S55" s="154"/>
      <c r="T55" s="154"/>
      <c r="U55" s="154"/>
      <c r="V55" s="154"/>
      <c r="W55" s="154"/>
      <c r="X55" s="155"/>
      <c r="Y55" s="159"/>
      <c r="Z55" s="160"/>
      <c r="AA55" s="160"/>
      <c r="AB55" s="161"/>
      <c r="AC55" s="159"/>
      <c r="AD55" s="160"/>
      <c r="AE55" s="160"/>
      <c r="AF55" s="161"/>
      <c r="AG55" s="147"/>
      <c r="AH55" s="148"/>
      <c r="AI55" s="148"/>
      <c r="AJ55" s="149"/>
      <c r="AK55" s="20"/>
      <c r="AL55" s="20"/>
      <c r="AM55" s="1"/>
      <c r="AN55" s="1"/>
      <c r="AO55" s="1"/>
    </row>
    <row r="56" spans="1:41" ht="19.5" customHeight="1" x14ac:dyDescent="0.55000000000000004">
      <c r="A56" s="100"/>
      <c r="B56" s="162" t="str">
        <f>IF("${申請業種:状態12}"="■","●","")</f>
        <v/>
      </c>
      <c r="C56" s="165" t="s">
        <v>118</v>
      </c>
      <c r="D56" s="166"/>
      <c r="E56" s="166"/>
      <c r="F56" s="166"/>
      <c r="G56" s="166"/>
      <c r="H56" s="167"/>
      <c r="I56" s="168"/>
      <c r="J56" s="168"/>
      <c r="K56" s="165" t="s">
        <v>119</v>
      </c>
      <c r="L56" s="166"/>
      <c r="M56" s="166"/>
      <c r="N56" s="166"/>
      <c r="O56" s="166"/>
      <c r="P56" s="166"/>
      <c r="Q56" s="166"/>
      <c r="R56" s="166"/>
      <c r="S56" s="166"/>
      <c r="T56" s="166"/>
      <c r="U56" s="166"/>
      <c r="V56" s="166"/>
      <c r="W56" s="166"/>
      <c r="X56" s="167"/>
      <c r="Y56" s="171"/>
      <c r="Z56" s="172"/>
      <c r="AA56" s="172"/>
      <c r="AB56" s="173"/>
      <c r="AC56" s="171"/>
      <c r="AD56" s="172"/>
      <c r="AE56" s="172"/>
      <c r="AF56" s="173"/>
      <c r="AG56" s="186"/>
      <c r="AH56" s="187"/>
      <c r="AI56" s="187"/>
      <c r="AJ56" s="188"/>
      <c r="AK56" s="20"/>
      <c r="AL56" s="20"/>
      <c r="AM56" s="1"/>
      <c r="AN56" s="1"/>
      <c r="AO56" s="1"/>
    </row>
    <row r="57" spans="1:41" ht="19.5" customHeight="1" x14ac:dyDescent="0.55000000000000004">
      <c r="A57" s="100"/>
      <c r="B57" s="163"/>
      <c r="C57" s="150"/>
      <c r="D57" s="151"/>
      <c r="E57" s="151"/>
      <c r="F57" s="151"/>
      <c r="G57" s="151"/>
      <c r="H57" s="152"/>
      <c r="I57" s="168"/>
      <c r="J57" s="168"/>
      <c r="K57" s="150"/>
      <c r="L57" s="151"/>
      <c r="M57" s="151"/>
      <c r="N57" s="151"/>
      <c r="O57" s="151"/>
      <c r="P57" s="151"/>
      <c r="Q57" s="151"/>
      <c r="R57" s="151"/>
      <c r="S57" s="151"/>
      <c r="T57" s="151"/>
      <c r="U57" s="151"/>
      <c r="V57" s="151"/>
      <c r="W57" s="151"/>
      <c r="X57" s="152"/>
      <c r="Y57" s="177"/>
      <c r="Z57" s="178"/>
      <c r="AA57" s="178"/>
      <c r="AB57" s="179"/>
      <c r="AC57" s="177"/>
      <c r="AD57" s="178"/>
      <c r="AE57" s="178"/>
      <c r="AF57" s="179"/>
      <c r="AG57" s="189"/>
      <c r="AH57" s="190"/>
      <c r="AI57" s="190"/>
      <c r="AJ57" s="191"/>
      <c r="AK57" s="20"/>
      <c r="AL57" s="20"/>
      <c r="AM57" s="1"/>
      <c r="AN57" s="1"/>
      <c r="AO57" s="1"/>
    </row>
    <row r="58" spans="1:41" ht="19.5" customHeight="1" x14ac:dyDescent="0.55000000000000004">
      <c r="A58" s="100"/>
      <c r="B58" s="163"/>
      <c r="C58" s="150"/>
      <c r="D58" s="151"/>
      <c r="E58" s="151"/>
      <c r="F58" s="151"/>
      <c r="G58" s="151"/>
      <c r="H58" s="152"/>
      <c r="I58" s="168"/>
      <c r="J58" s="168"/>
      <c r="K58" s="180" t="s">
        <v>120</v>
      </c>
      <c r="L58" s="181"/>
      <c r="M58" s="181"/>
      <c r="N58" s="181"/>
      <c r="O58" s="181"/>
      <c r="P58" s="181"/>
      <c r="Q58" s="181"/>
      <c r="R58" s="181"/>
      <c r="S58" s="181"/>
      <c r="T58" s="181"/>
      <c r="U58" s="181"/>
      <c r="V58" s="181"/>
      <c r="W58" s="181"/>
      <c r="X58" s="182"/>
      <c r="Y58" s="174"/>
      <c r="Z58" s="175"/>
      <c r="AA58" s="175"/>
      <c r="AB58" s="176"/>
      <c r="AC58" s="174"/>
      <c r="AD58" s="175"/>
      <c r="AE58" s="175"/>
      <c r="AF58" s="176"/>
      <c r="AG58" s="189"/>
      <c r="AH58" s="190"/>
      <c r="AI58" s="190"/>
      <c r="AJ58" s="191"/>
      <c r="AK58" s="20"/>
      <c r="AL58" s="20"/>
      <c r="AM58" s="1"/>
      <c r="AN58" s="1"/>
      <c r="AO58" s="1"/>
    </row>
    <row r="59" spans="1:41" ht="19.5" customHeight="1" x14ac:dyDescent="0.55000000000000004">
      <c r="A59" s="100"/>
      <c r="B59" s="164"/>
      <c r="C59" s="153"/>
      <c r="D59" s="154"/>
      <c r="E59" s="154"/>
      <c r="F59" s="154"/>
      <c r="G59" s="154"/>
      <c r="H59" s="155"/>
      <c r="I59" s="168"/>
      <c r="J59" s="168"/>
      <c r="K59" s="153"/>
      <c r="L59" s="154"/>
      <c r="M59" s="154"/>
      <c r="N59" s="154"/>
      <c r="O59" s="154"/>
      <c r="P59" s="154"/>
      <c r="Q59" s="154"/>
      <c r="R59" s="154"/>
      <c r="S59" s="154"/>
      <c r="T59" s="154"/>
      <c r="U59" s="154"/>
      <c r="V59" s="154"/>
      <c r="W59" s="154"/>
      <c r="X59" s="155"/>
      <c r="Y59" s="159"/>
      <c r="Z59" s="160"/>
      <c r="AA59" s="160"/>
      <c r="AB59" s="161"/>
      <c r="AC59" s="159"/>
      <c r="AD59" s="160"/>
      <c r="AE59" s="160"/>
      <c r="AF59" s="161"/>
      <c r="AG59" s="192"/>
      <c r="AH59" s="193"/>
      <c r="AI59" s="193"/>
      <c r="AJ59" s="194"/>
      <c r="AK59" s="20"/>
      <c r="AL59" s="20"/>
      <c r="AM59" s="1"/>
      <c r="AN59" s="1"/>
      <c r="AO59" s="1"/>
    </row>
    <row r="60" spans="1:41" ht="19.5" customHeight="1" x14ac:dyDescent="0.55000000000000004">
      <c r="A60" s="100"/>
      <c r="B60" s="162" t="str">
        <f>IF("${申請業種:状態13}"="■","●","")</f>
        <v/>
      </c>
      <c r="C60" s="165" t="s">
        <v>121</v>
      </c>
      <c r="D60" s="166"/>
      <c r="E60" s="166"/>
      <c r="F60" s="166"/>
      <c r="G60" s="166"/>
      <c r="H60" s="167"/>
      <c r="I60" s="168"/>
      <c r="J60" s="168"/>
      <c r="K60" s="165" t="s">
        <v>119</v>
      </c>
      <c r="L60" s="166"/>
      <c r="M60" s="166"/>
      <c r="N60" s="166"/>
      <c r="O60" s="166"/>
      <c r="P60" s="166"/>
      <c r="Q60" s="166"/>
      <c r="R60" s="166"/>
      <c r="S60" s="166"/>
      <c r="T60" s="166"/>
      <c r="U60" s="166"/>
      <c r="V60" s="166"/>
      <c r="W60" s="166"/>
      <c r="X60" s="167"/>
      <c r="Y60" s="171"/>
      <c r="Z60" s="172"/>
      <c r="AA60" s="172"/>
      <c r="AB60" s="173"/>
      <c r="AC60" s="171"/>
      <c r="AD60" s="172"/>
      <c r="AE60" s="172"/>
      <c r="AF60" s="173"/>
      <c r="AG60" s="186"/>
      <c r="AH60" s="187"/>
      <c r="AI60" s="187"/>
      <c r="AJ60" s="188"/>
      <c r="AK60" s="20"/>
      <c r="AL60" s="20"/>
      <c r="AM60" s="1"/>
      <c r="AN60" s="1"/>
      <c r="AO60" s="1"/>
    </row>
    <row r="61" spans="1:41" ht="19.5" customHeight="1" x14ac:dyDescent="0.55000000000000004">
      <c r="A61" s="100"/>
      <c r="B61" s="163"/>
      <c r="C61" s="150"/>
      <c r="D61" s="151"/>
      <c r="E61" s="151"/>
      <c r="F61" s="151"/>
      <c r="G61" s="151"/>
      <c r="H61" s="152"/>
      <c r="I61" s="168"/>
      <c r="J61" s="168"/>
      <c r="K61" s="150"/>
      <c r="L61" s="151"/>
      <c r="M61" s="151"/>
      <c r="N61" s="151"/>
      <c r="O61" s="151"/>
      <c r="P61" s="151"/>
      <c r="Q61" s="151"/>
      <c r="R61" s="151"/>
      <c r="S61" s="151"/>
      <c r="T61" s="151"/>
      <c r="U61" s="151"/>
      <c r="V61" s="151"/>
      <c r="W61" s="151"/>
      <c r="X61" s="152"/>
      <c r="Y61" s="177"/>
      <c r="Z61" s="178"/>
      <c r="AA61" s="178"/>
      <c r="AB61" s="179"/>
      <c r="AC61" s="177"/>
      <c r="AD61" s="178"/>
      <c r="AE61" s="178"/>
      <c r="AF61" s="179"/>
      <c r="AG61" s="189"/>
      <c r="AH61" s="190"/>
      <c r="AI61" s="190"/>
      <c r="AJ61" s="191"/>
      <c r="AK61" s="20"/>
      <c r="AL61" s="20"/>
      <c r="AM61" s="1"/>
      <c r="AN61" s="1"/>
      <c r="AO61" s="1"/>
    </row>
    <row r="62" spans="1:41" ht="19.5" customHeight="1" x14ac:dyDescent="0.55000000000000004">
      <c r="A62" s="100"/>
      <c r="B62" s="163"/>
      <c r="C62" s="150"/>
      <c r="D62" s="151"/>
      <c r="E62" s="151"/>
      <c r="F62" s="151"/>
      <c r="G62" s="151"/>
      <c r="H62" s="152"/>
      <c r="I62" s="168"/>
      <c r="J62" s="168"/>
      <c r="K62" s="180" t="s">
        <v>120</v>
      </c>
      <c r="L62" s="181"/>
      <c r="M62" s="181"/>
      <c r="N62" s="181"/>
      <c r="O62" s="181"/>
      <c r="P62" s="181"/>
      <c r="Q62" s="181"/>
      <c r="R62" s="181"/>
      <c r="S62" s="181"/>
      <c r="T62" s="181"/>
      <c r="U62" s="181"/>
      <c r="V62" s="181"/>
      <c r="W62" s="181"/>
      <c r="X62" s="182"/>
      <c r="Y62" s="174"/>
      <c r="Z62" s="175"/>
      <c r="AA62" s="175"/>
      <c r="AB62" s="176"/>
      <c r="AC62" s="174"/>
      <c r="AD62" s="175"/>
      <c r="AE62" s="175"/>
      <c r="AF62" s="176"/>
      <c r="AG62" s="189"/>
      <c r="AH62" s="190"/>
      <c r="AI62" s="190"/>
      <c r="AJ62" s="191"/>
      <c r="AK62" s="20"/>
      <c r="AL62" s="20"/>
      <c r="AM62" s="1"/>
      <c r="AN62" s="1"/>
      <c r="AO62" s="1"/>
    </row>
    <row r="63" spans="1:41" ht="19.5" customHeight="1" x14ac:dyDescent="0.55000000000000004">
      <c r="A63" s="100"/>
      <c r="B63" s="164"/>
      <c r="C63" s="153"/>
      <c r="D63" s="154"/>
      <c r="E63" s="154"/>
      <c r="F63" s="154"/>
      <c r="G63" s="154"/>
      <c r="H63" s="155"/>
      <c r="I63" s="168"/>
      <c r="J63" s="168"/>
      <c r="K63" s="153"/>
      <c r="L63" s="154"/>
      <c r="M63" s="154"/>
      <c r="N63" s="154"/>
      <c r="O63" s="154"/>
      <c r="P63" s="154"/>
      <c r="Q63" s="154"/>
      <c r="R63" s="154"/>
      <c r="S63" s="154"/>
      <c r="T63" s="154"/>
      <c r="U63" s="154"/>
      <c r="V63" s="154"/>
      <c r="W63" s="154"/>
      <c r="X63" s="155"/>
      <c r="Y63" s="159"/>
      <c r="Z63" s="160"/>
      <c r="AA63" s="160"/>
      <c r="AB63" s="161"/>
      <c r="AC63" s="159"/>
      <c r="AD63" s="160"/>
      <c r="AE63" s="160"/>
      <c r="AF63" s="161"/>
      <c r="AG63" s="192"/>
      <c r="AH63" s="193"/>
      <c r="AI63" s="193"/>
      <c r="AJ63" s="194"/>
      <c r="AK63" s="20"/>
      <c r="AL63" s="20"/>
      <c r="AM63" s="1"/>
      <c r="AN63" s="1"/>
      <c r="AO63" s="1"/>
    </row>
    <row r="64" spans="1:41" ht="19.2" customHeight="1" x14ac:dyDescent="0.55000000000000004">
      <c r="A64" s="100"/>
      <c r="B64" s="162" t="str">
        <f>IF("${申請業種:状態14}"="■","●","")</f>
        <v/>
      </c>
      <c r="C64" s="165" t="s">
        <v>122</v>
      </c>
      <c r="D64" s="166"/>
      <c r="E64" s="166"/>
      <c r="F64" s="166"/>
      <c r="G64" s="166"/>
      <c r="H64" s="167"/>
      <c r="I64" s="168"/>
      <c r="J64" s="168"/>
      <c r="K64" s="169" t="s">
        <v>124</v>
      </c>
      <c r="L64" s="166"/>
      <c r="M64" s="166"/>
      <c r="N64" s="166"/>
      <c r="O64" s="166"/>
      <c r="P64" s="166"/>
      <c r="Q64" s="166"/>
      <c r="R64" s="166"/>
      <c r="S64" s="166"/>
      <c r="T64" s="166"/>
      <c r="U64" s="166"/>
      <c r="V64" s="166"/>
      <c r="W64" s="166"/>
      <c r="X64" s="167"/>
      <c r="Y64" s="171"/>
      <c r="Z64" s="172"/>
      <c r="AA64" s="172"/>
      <c r="AB64" s="173"/>
      <c r="AC64" s="171"/>
      <c r="AD64" s="172"/>
      <c r="AE64" s="172"/>
      <c r="AF64" s="173"/>
      <c r="AG64" s="141"/>
      <c r="AH64" s="142"/>
      <c r="AI64" s="142"/>
      <c r="AJ64" s="143"/>
      <c r="AK64" s="20"/>
      <c r="AL64" s="20"/>
      <c r="AM64" s="1"/>
      <c r="AN64" s="1"/>
      <c r="AO64" s="1"/>
    </row>
    <row r="65" spans="1:41" ht="19.5" customHeight="1" x14ac:dyDescent="0.55000000000000004">
      <c r="A65" s="100"/>
      <c r="B65" s="163"/>
      <c r="C65" s="150"/>
      <c r="D65" s="151"/>
      <c r="E65" s="151"/>
      <c r="F65" s="151"/>
      <c r="G65" s="151"/>
      <c r="H65" s="152"/>
      <c r="I65" s="168"/>
      <c r="J65" s="168"/>
      <c r="K65" s="170"/>
      <c r="L65" s="151"/>
      <c r="M65" s="151"/>
      <c r="N65" s="151"/>
      <c r="O65" s="151"/>
      <c r="P65" s="151"/>
      <c r="Q65" s="151"/>
      <c r="R65" s="151"/>
      <c r="S65" s="151"/>
      <c r="T65" s="151"/>
      <c r="U65" s="151"/>
      <c r="V65" s="151"/>
      <c r="W65" s="151"/>
      <c r="X65" s="152"/>
      <c r="Y65" s="174"/>
      <c r="Z65" s="175"/>
      <c r="AA65" s="175"/>
      <c r="AB65" s="176"/>
      <c r="AC65" s="174"/>
      <c r="AD65" s="175"/>
      <c r="AE65" s="175"/>
      <c r="AF65" s="176"/>
      <c r="AG65" s="144"/>
      <c r="AH65" s="145"/>
      <c r="AI65" s="145"/>
      <c r="AJ65" s="146"/>
      <c r="AK65" s="20"/>
      <c r="AL65" s="20"/>
      <c r="AM65" s="1"/>
      <c r="AN65" s="1"/>
      <c r="AO65" s="1"/>
    </row>
    <row r="66" spans="1:41" ht="19.5" customHeight="1" x14ac:dyDescent="0.55000000000000004">
      <c r="A66" s="100"/>
      <c r="B66" s="163"/>
      <c r="C66" s="150"/>
      <c r="D66" s="151"/>
      <c r="E66" s="151"/>
      <c r="F66" s="151"/>
      <c r="G66" s="151"/>
      <c r="H66" s="152"/>
      <c r="I66" s="168"/>
      <c r="J66" s="168"/>
      <c r="K66" s="170"/>
      <c r="L66" s="151"/>
      <c r="M66" s="151"/>
      <c r="N66" s="151"/>
      <c r="O66" s="151"/>
      <c r="P66" s="151"/>
      <c r="Q66" s="151"/>
      <c r="R66" s="151"/>
      <c r="S66" s="151"/>
      <c r="T66" s="151"/>
      <c r="U66" s="151"/>
      <c r="V66" s="151"/>
      <c r="W66" s="151"/>
      <c r="X66" s="152"/>
      <c r="Y66" s="174"/>
      <c r="Z66" s="175"/>
      <c r="AA66" s="175"/>
      <c r="AB66" s="176"/>
      <c r="AC66" s="174"/>
      <c r="AD66" s="175"/>
      <c r="AE66" s="175"/>
      <c r="AF66" s="176"/>
      <c r="AG66" s="144"/>
      <c r="AH66" s="145"/>
      <c r="AI66" s="145"/>
      <c r="AJ66" s="146"/>
      <c r="AK66" s="20"/>
      <c r="AL66" s="20"/>
      <c r="AM66" s="1"/>
      <c r="AN66" s="1"/>
      <c r="AO66" s="1"/>
    </row>
    <row r="67" spans="1:41" ht="19.5" customHeight="1" x14ac:dyDescent="0.55000000000000004">
      <c r="A67" s="100"/>
      <c r="B67" s="163"/>
      <c r="C67" s="150"/>
      <c r="D67" s="151"/>
      <c r="E67" s="151"/>
      <c r="F67" s="151"/>
      <c r="G67" s="151"/>
      <c r="H67" s="152"/>
      <c r="I67" s="168"/>
      <c r="J67" s="168"/>
      <c r="K67" s="150"/>
      <c r="L67" s="151"/>
      <c r="M67" s="151"/>
      <c r="N67" s="151"/>
      <c r="O67" s="151"/>
      <c r="P67" s="151"/>
      <c r="Q67" s="151"/>
      <c r="R67" s="151"/>
      <c r="S67" s="151"/>
      <c r="T67" s="151"/>
      <c r="U67" s="151"/>
      <c r="V67" s="151"/>
      <c r="W67" s="151"/>
      <c r="X67" s="152"/>
      <c r="Y67" s="177"/>
      <c r="Z67" s="178"/>
      <c r="AA67" s="178"/>
      <c r="AB67" s="179"/>
      <c r="AC67" s="177"/>
      <c r="AD67" s="178"/>
      <c r="AE67" s="178"/>
      <c r="AF67" s="179"/>
      <c r="AG67" s="144"/>
      <c r="AH67" s="145"/>
      <c r="AI67" s="145"/>
      <c r="AJ67" s="146"/>
      <c r="AK67" s="20"/>
      <c r="AL67" s="20"/>
      <c r="AM67" s="1"/>
      <c r="AN67" s="1"/>
      <c r="AO67" s="1"/>
    </row>
    <row r="68" spans="1:41" ht="19.5" customHeight="1" x14ac:dyDescent="0.55000000000000004">
      <c r="A68" s="100"/>
      <c r="B68" s="163"/>
      <c r="C68" s="150"/>
      <c r="D68" s="151"/>
      <c r="E68" s="151"/>
      <c r="F68" s="151"/>
      <c r="G68" s="151"/>
      <c r="H68" s="152"/>
      <c r="I68" s="168"/>
      <c r="J68" s="168"/>
      <c r="K68" s="180" t="s">
        <v>125</v>
      </c>
      <c r="L68" s="181"/>
      <c r="M68" s="181"/>
      <c r="N68" s="181"/>
      <c r="O68" s="181"/>
      <c r="P68" s="181"/>
      <c r="Q68" s="181"/>
      <c r="R68" s="181"/>
      <c r="S68" s="181"/>
      <c r="T68" s="181"/>
      <c r="U68" s="181"/>
      <c r="V68" s="181"/>
      <c r="W68" s="181"/>
      <c r="X68" s="182"/>
      <c r="Y68" s="156"/>
      <c r="Z68" s="157"/>
      <c r="AA68" s="157"/>
      <c r="AB68" s="158"/>
      <c r="AC68" s="156"/>
      <c r="AD68" s="157"/>
      <c r="AE68" s="157"/>
      <c r="AF68" s="158"/>
      <c r="AG68" s="144"/>
      <c r="AH68" s="145"/>
      <c r="AI68" s="145"/>
      <c r="AJ68" s="146"/>
      <c r="AK68" s="20"/>
      <c r="AL68" s="20"/>
      <c r="AM68" s="1"/>
      <c r="AN68" s="1"/>
      <c r="AO68" s="1"/>
    </row>
    <row r="69" spans="1:41" ht="19.5" customHeight="1" x14ac:dyDescent="0.55000000000000004">
      <c r="A69" s="100"/>
      <c r="B69" s="163"/>
      <c r="C69" s="150"/>
      <c r="D69" s="151"/>
      <c r="E69" s="151"/>
      <c r="F69" s="151"/>
      <c r="G69" s="151"/>
      <c r="H69" s="152"/>
      <c r="I69" s="168"/>
      <c r="J69" s="168"/>
      <c r="K69" s="183"/>
      <c r="L69" s="184"/>
      <c r="M69" s="184"/>
      <c r="N69" s="184"/>
      <c r="O69" s="184"/>
      <c r="P69" s="184"/>
      <c r="Q69" s="184"/>
      <c r="R69" s="184"/>
      <c r="S69" s="184"/>
      <c r="T69" s="184"/>
      <c r="U69" s="184"/>
      <c r="V69" s="184"/>
      <c r="W69" s="184"/>
      <c r="X69" s="185"/>
      <c r="Y69" s="177"/>
      <c r="Z69" s="178"/>
      <c r="AA69" s="178"/>
      <c r="AB69" s="179"/>
      <c r="AC69" s="177"/>
      <c r="AD69" s="178"/>
      <c r="AE69" s="178"/>
      <c r="AF69" s="179"/>
      <c r="AG69" s="144"/>
      <c r="AH69" s="145"/>
      <c r="AI69" s="145"/>
      <c r="AJ69" s="146"/>
      <c r="AK69" s="20"/>
      <c r="AL69" s="20"/>
      <c r="AM69" s="1"/>
      <c r="AN69" s="1"/>
      <c r="AO69" s="1"/>
    </row>
    <row r="70" spans="1:41" ht="19.5" customHeight="1" x14ac:dyDescent="0.55000000000000004">
      <c r="A70" s="100"/>
      <c r="B70" s="163"/>
      <c r="C70" s="150"/>
      <c r="D70" s="151"/>
      <c r="E70" s="151"/>
      <c r="F70" s="151"/>
      <c r="G70" s="151"/>
      <c r="H70" s="152"/>
      <c r="I70" s="168"/>
      <c r="J70" s="168"/>
      <c r="K70" s="150" t="s">
        <v>126</v>
      </c>
      <c r="L70" s="151"/>
      <c r="M70" s="151"/>
      <c r="N70" s="151"/>
      <c r="O70" s="151"/>
      <c r="P70" s="151"/>
      <c r="Q70" s="151"/>
      <c r="R70" s="151"/>
      <c r="S70" s="151"/>
      <c r="T70" s="151"/>
      <c r="U70" s="151"/>
      <c r="V70" s="151"/>
      <c r="W70" s="151"/>
      <c r="X70" s="152"/>
      <c r="Y70" s="156"/>
      <c r="Z70" s="157"/>
      <c r="AA70" s="157"/>
      <c r="AB70" s="158"/>
      <c r="AC70" s="156"/>
      <c r="AD70" s="157"/>
      <c r="AE70" s="157"/>
      <c r="AF70" s="158"/>
      <c r="AG70" s="144"/>
      <c r="AH70" s="145"/>
      <c r="AI70" s="145"/>
      <c r="AJ70" s="146"/>
      <c r="AK70" s="20"/>
      <c r="AL70" s="20"/>
      <c r="AM70" s="1"/>
      <c r="AN70" s="1"/>
      <c r="AO70" s="1"/>
    </row>
    <row r="71" spans="1:41" ht="19.5" customHeight="1" x14ac:dyDescent="0.55000000000000004">
      <c r="A71" s="100"/>
      <c r="B71" s="164"/>
      <c r="C71" s="153"/>
      <c r="D71" s="154"/>
      <c r="E71" s="154"/>
      <c r="F71" s="154"/>
      <c r="G71" s="154"/>
      <c r="H71" s="155"/>
      <c r="I71" s="168"/>
      <c r="J71" s="168"/>
      <c r="K71" s="153"/>
      <c r="L71" s="154"/>
      <c r="M71" s="154"/>
      <c r="N71" s="154"/>
      <c r="O71" s="154"/>
      <c r="P71" s="154"/>
      <c r="Q71" s="154"/>
      <c r="R71" s="154"/>
      <c r="S71" s="154"/>
      <c r="T71" s="154"/>
      <c r="U71" s="154"/>
      <c r="V71" s="154"/>
      <c r="W71" s="154"/>
      <c r="X71" s="155"/>
      <c r="Y71" s="159"/>
      <c r="Z71" s="160"/>
      <c r="AA71" s="160"/>
      <c r="AB71" s="161"/>
      <c r="AC71" s="159"/>
      <c r="AD71" s="160"/>
      <c r="AE71" s="160"/>
      <c r="AF71" s="161"/>
      <c r="AG71" s="147"/>
      <c r="AH71" s="148"/>
      <c r="AI71" s="148"/>
      <c r="AJ71" s="149"/>
      <c r="AK71" s="20"/>
      <c r="AL71" s="20"/>
      <c r="AM71" s="1"/>
      <c r="AN71" s="1"/>
      <c r="AO71" s="1"/>
    </row>
    <row r="72" spans="1:41" ht="19.5" customHeight="1" x14ac:dyDescent="0.55000000000000004">
      <c r="A72" s="100"/>
      <c r="B72" s="162" t="str">
        <f>IF("${申請業種:状態15}"="■","●","")</f>
        <v/>
      </c>
      <c r="C72" s="165" t="s">
        <v>123</v>
      </c>
      <c r="D72" s="166"/>
      <c r="E72" s="166"/>
      <c r="F72" s="166"/>
      <c r="G72" s="166"/>
      <c r="H72" s="167"/>
      <c r="I72" s="168"/>
      <c r="J72" s="168"/>
      <c r="K72" s="165" t="s">
        <v>127</v>
      </c>
      <c r="L72" s="166"/>
      <c r="M72" s="166"/>
      <c r="N72" s="166"/>
      <c r="O72" s="166"/>
      <c r="P72" s="166"/>
      <c r="Q72" s="166"/>
      <c r="R72" s="166"/>
      <c r="S72" s="166"/>
      <c r="T72" s="166"/>
      <c r="U72" s="166"/>
      <c r="V72" s="166"/>
      <c r="W72" s="166"/>
      <c r="X72" s="167"/>
      <c r="Y72" s="171"/>
      <c r="Z72" s="172"/>
      <c r="AA72" s="172"/>
      <c r="AB72" s="173"/>
      <c r="AC72" s="171"/>
      <c r="AD72" s="172"/>
      <c r="AE72" s="172"/>
      <c r="AF72" s="173"/>
      <c r="AG72" s="141"/>
      <c r="AH72" s="142"/>
      <c r="AI72" s="142"/>
      <c r="AJ72" s="143"/>
      <c r="AK72" s="20"/>
      <c r="AL72" s="20"/>
      <c r="AM72" s="1"/>
      <c r="AN72" s="1"/>
      <c r="AO72" s="1"/>
    </row>
    <row r="73" spans="1:41" ht="19.5" customHeight="1" x14ac:dyDescent="0.55000000000000004">
      <c r="A73" s="100"/>
      <c r="B73" s="163"/>
      <c r="C73" s="150"/>
      <c r="D73" s="151"/>
      <c r="E73" s="151"/>
      <c r="F73" s="151"/>
      <c r="G73" s="151"/>
      <c r="H73" s="152"/>
      <c r="I73" s="168"/>
      <c r="J73" s="168"/>
      <c r="K73" s="150"/>
      <c r="L73" s="151"/>
      <c r="M73" s="151"/>
      <c r="N73" s="151"/>
      <c r="O73" s="151"/>
      <c r="P73" s="151"/>
      <c r="Q73" s="151"/>
      <c r="R73" s="151"/>
      <c r="S73" s="151"/>
      <c r="T73" s="151"/>
      <c r="U73" s="151"/>
      <c r="V73" s="151"/>
      <c r="W73" s="151"/>
      <c r="X73" s="152"/>
      <c r="Y73" s="177"/>
      <c r="Z73" s="178"/>
      <c r="AA73" s="178"/>
      <c r="AB73" s="179"/>
      <c r="AC73" s="177"/>
      <c r="AD73" s="178"/>
      <c r="AE73" s="178"/>
      <c r="AF73" s="179"/>
      <c r="AG73" s="144"/>
      <c r="AH73" s="145"/>
      <c r="AI73" s="145"/>
      <c r="AJ73" s="146"/>
      <c r="AK73" s="20"/>
      <c r="AL73" s="20"/>
      <c r="AM73" s="1"/>
      <c r="AN73" s="1"/>
      <c r="AO73" s="1"/>
    </row>
    <row r="74" spans="1:41" ht="19.5" customHeight="1" x14ac:dyDescent="0.55000000000000004">
      <c r="A74" s="100"/>
      <c r="B74" s="163"/>
      <c r="C74" s="150"/>
      <c r="D74" s="151"/>
      <c r="E74" s="151"/>
      <c r="F74" s="151"/>
      <c r="G74" s="151"/>
      <c r="H74" s="152"/>
      <c r="I74" s="168"/>
      <c r="J74" s="168"/>
      <c r="K74" s="238" t="s">
        <v>128</v>
      </c>
      <c r="L74" s="181"/>
      <c r="M74" s="181"/>
      <c r="N74" s="181"/>
      <c r="O74" s="181"/>
      <c r="P74" s="181"/>
      <c r="Q74" s="181"/>
      <c r="R74" s="181"/>
      <c r="S74" s="181"/>
      <c r="T74" s="181"/>
      <c r="U74" s="181"/>
      <c r="V74" s="181"/>
      <c r="W74" s="181"/>
      <c r="X74" s="182"/>
      <c r="Y74" s="174"/>
      <c r="Z74" s="175"/>
      <c r="AA74" s="175"/>
      <c r="AB74" s="176"/>
      <c r="AC74" s="174"/>
      <c r="AD74" s="175"/>
      <c r="AE74" s="175"/>
      <c r="AF74" s="176"/>
      <c r="AG74" s="144"/>
      <c r="AH74" s="145"/>
      <c r="AI74" s="145"/>
      <c r="AJ74" s="146"/>
      <c r="AK74" s="20"/>
      <c r="AL74" s="20"/>
      <c r="AM74" s="1"/>
      <c r="AN74" s="1"/>
      <c r="AO74" s="1"/>
    </row>
    <row r="75" spans="1:41" ht="19.5" customHeight="1" x14ac:dyDescent="0.55000000000000004">
      <c r="A75" s="100"/>
      <c r="B75" s="163"/>
      <c r="C75" s="150"/>
      <c r="D75" s="151"/>
      <c r="E75" s="151"/>
      <c r="F75" s="151"/>
      <c r="G75" s="151"/>
      <c r="H75" s="152"/>
      <c r="I75" s="168"/>
      <c r="J75" s="168"/>
      <c r="K75" s="170"/>
      <c r="L75" s="151"/>
      <c r="M75" s="151"/>
      <c r="N75" s="151"/>
      <c r="O75" s="151"/>
      <c r="P75" s="151"/>
      <c r="Q75" s="151"/>
      <c r="R75" s="151"/>
      <c r="S75" s="151"/>
      <c r="T75" s="151"/>
      <c r="U75" s="151"/>
      <c r="V75" s="151"/>
      <c r="W75" s="151"/>
      <c r="X75" s="152"/>
      <c r="Y75" s="174"/>
      <c r="Z75" s="175"/>
      <c r="AA75" s="175"/>
      <c r="AB75" s="176"/>
      <c r="AC75" s="174"/>
      <c r="AD75" s="175"/>
      <c r="AE75" s="175"/>
      <c r="AF75" s="176"/>
      <c r="AG75" s="144"/>
      <c r="AH75" s="145"/>
      <c r="AI75" s="145"/>
      <c r="AJ75" s="146"/>
      <c r="AK75" s="20"/>
      <c r="AL75" s="20"/>
      <c r="AM75" s="1"/>
      <c r="AN75" s="1"/>
      <c r="AO75" s="1"/>
    </row>
    <row r="76" spans="1:41" ht="19.5" customHeight="1" x14ac:dyDescent="0.55000000000000004">
      <c r="A76" s="100"/>
      <c r="B76" s="164"/>
      <c r="C76" s="153"/>
      <c r="D76" s="154"/>
      <c r="E76" s="154"/>
      <c r="F76" s="154"/>
      <c r="G76" s="154"/>
      <c r="H76" s="155"/>
      <c r="I76" s="168"/>
      <c r="J76" s="168"/>
      <c r="K76" s="153"/>
      <c r="L76" s="154"/>
      <c r="M76" s="154"/>
      <c r="N76" s="154"/>
      <c r="O76" s="154"/>
      <c r="P76" s="154"/>
      <c r="Q76" s="154"/>
      <c r="R76" s="154"/>
      <c r="S76" s="154"/>
      <c r="T76" s="154"/>
      <c r="U76" s="154"/>
      <c r="V76" s="154"/>
      <c r="W76" s="154"/>
      <c r="X76" s="155"/>
      <c r="Y76" s="159"/>
      <c r="Z76" s="160"/>
      <c r="AA76" s="160"/>
      <c r="AB76" s="161"/>
      <c r="AC76" s="159"/>
      <c r="AD76" s="160"/>
      <c r="AE76" s="160"/>
      <c r="AF76" s="161"/>
      <c r="AG76" s="147"/>
      <c r="AH76" s="148"/>
      <c r="AI76" s="148"/>
      <c r="AJ76" s="149"/>
      <c r="AK76" s="20"/>
      <c r="AL76" s="20"/>
      <c r="AM76" s="1"/>
      <c r="AN76" s="1"/>
      <c r="AO76" s="1"/>
    </row>
    <row r="77" spans="1:41" ht="19.5" customHeight="1" x14ac:dyDescent="0.55000000000000004">
      <c r="A77" s="100"/>
      <c r="B77" s="162" t="str">
        <f>IF("${申請業種:状態16}"="■","●","")</f>
        <v/>
      </c>
      <c r="C77" s="165" t="s">
        <v>129</v>
      </c>
      <c r="D77" s="166"/>
      <c r="E77" s="166"/>
      <c r="F77" s="166"/>
      <c r="G77" s="166"/>
      <c r="H77" s="167"/>
      <c r="I77" s="168"/>
      <c r="J77" s="168"/>
      <c r="K77" s="165" t="s">
        <v>130</v>
      </c>
      <c r="L77" s="166"/>
      <c r="M77" s="166"/>
      <c r="N77" s="166"/>
      <c r="O77" s="166"/>
      <c r="P77" s="166"/>
      <c r="Q77" s="166"/>
      <c r="R77" s="166"/>
      <c r="S77" s="166"/>
      <c r="T77" s="166"/>
      <c r="U77" s="166"/>
      <c r="V77" s="166"/>
      <c r="W77" s="166"/>
      <c r="X77" s="167"/>
      <c r="Y77" s="171"/>
      <c r="Z77" s="172"/>
      <c r="AA77" s="172"/>
      <c r="AB77" s="173"/>
      <c r="AC77" s="171"/>
      <c r="AD77" s="172"/>
      <c r="AE77" s="172"/>
      <c r="AF77" s="173"/>
      <c r="AG77" s="141"/>
      <c r="AH77" s="142"/>
      <c r="AI77" s="142"/>
      <c r="AJ77" s="143"/>
      <c r="AK77" s="20"/>
      <c r="AL77" s="20"/>
      <c r="AM77" s="1"/>
      <c r="AN77" s="1"/>
      <c r="AO77" s="1"/>
    </row>
    <row r="78" spans="1:41" ht="19.5" customHeight="1" x14ac:dyDescent="0.55000000000000004">
      <c r="A78" s="100"/>
      <c r="B78" s="164"/>
      <c r="C78" s="153"/>
      <c r="D78" s="154"/>
      <c r="E78" s="154"/>
      <c r="F78" s="154"/>
      <c r="G78" s="154"/>
      <c r="H78" s="155"/>
      <c r="I78" s="168"/>
      <c r="J78" s="168"/>
      <c r="K78" s="153"/>
      <c r="L78" s="154"/>
      <c r="M78" s="154"/>
      <c r="N78" s="154"/>
      <c r="O78" s="154"/>
      <c r="P78" s="154"/>
      <c r="Q78" s="154"/>
      <c r="R78" s="154"/>
      <c r="S78" s="154"/>
      <c r="T78" s="154"/>
      <c r="U78" s="154"/>
      <c r="V78" s="154"/>
      <c r="W78" s="154"/>
      <c r="X78" s="155"/>
      <c r="Y78" s="159"/>
      <c r="Z78" s="160"/>
      <c r="AA78" s="160"/>
      <c r="AB78" s="161"/>
      <c r="AC78" s="159"/>
      <c r="AD78" s="160"/>
      <c r="AE78" s="160"/>
      <c r="AF78" s="161"/>
      <c r="AG78" s="147"/>
      <c r="AH78" s="148"/>
      <c r="AI78" s="148"/>
      <c r="AJ78" s="149"/>
      <c r="AK78" s="20"/>
      <c r="AL78" s="20"/>
      <c r="AM78" s="1"/>
      <c r="AN78" s="1"/>
      <c r="AO78" s="1"/>
    </row>
    <row r="79" spans="1:41" ht="19.5" customHeight="1" x14ac:dyDescent="0.55000000000000004">
      <c r="A79" s="100"/>
      <c r="B79" s="162" t="str">
        <f>IF("${申請業種:状態17}"="■","●","")</f>
        <v/>
      </c>
      <c r="C79" s="165" t="s">
        <v>131</v>
      </c>
      <c r="D79" s="166"/>
      <c r="E79" s="166"/>
      <c r="F79" s="166"/>
      <c r="G79" s="166"/>
      <c r="H79" s="167"/>
      <c r="I79" s="168"/>
      <c r="J79" s="168"/>
      <c r="K79" s="165" t="s">
        <v>132</v>
      </c>
      <c r="L79" s="166"/>
      <c r="M79" s="166"/>
      <c r="N79" s="166"/>
      <c r="O79" s="166"/>
      <c r="P79" s="166"/>
      <c r="Q79" s="166"/>
      <c r="R79" s="166"/>
      <c r="S79" s="166"/>
      <c r="T79" s="166"/>
      <c r="U79" s="166"/>
      <c r="V79" s="166"/>
      <c r="W79" s="166"/>
      <c r="X79" s="167"/>
      <c r="Y79" s="171"/>
      <c r="Z79" s="172"/>
      <c r="AA79" s="172"/>
      <c r="AB79" s="173"/>
      <c r="AC79" s="171"/>
      <c r="AD79" s="172"/>
      <c r="AE79" s="172"/>
      <c r="AF79" s="173"/>
      <c r="AG79" s="141"/>
      <c r="AH79" s="142"/>
      <c r="AI79" s="142"/>
      <c r="AJ79" s="143"/>
      <c r="AK79" s="20"/>
      <c r="AL79" s="20"/>
      <c r="AM79" s="1"/>
      <c r="AN79" s="1"/>
      <c r="AO79" s="1"/>
    </row>
    <row r="80" spans="1:41" ht="19.5" customHeight="1" x14ac:dyDescent="0.55000000000000004">
      <c r="A80" s="100"/>
      <c r="B80" s="164"/>
      <c r="C80" s="153"/>
      <c r="D80" s="154"/>
      <c r="E80" s="154"/>
      <c r="F80" s="154"/>
      <c r="G80" s="154"/>
      <c r="H80" s="155"/>
      <c r="I80" s="168"/>
      <c r="J80" s="168"/>
      <c r="K80" s="153"/>
      <c r="L80" s="154"/>
      <c r="M80" s="154"/>
      <c r="N80" s="154"/>
      <c r="O80" s="154"/>
      <c r="P80" s="154"/>
      <c r="Q80" s="154"/>
      <c r="R80" s="154"/>
      <c r="S80" s="154"/>
      <c r="T80" s="154"/>
      <c r="U80" s="154"/>
      <c r="V80" s="154"/>
      <c r="W80" s="154"/>
      <c r="X80" s="155"/>
      <c r="Y80" s="159"/>
      <c r="Z80" s="160"/>
      <c r="AA80" s="160"/>
      <c r="AB80" s="161"/>
      <c r="AC80" s="159"/>
      <c r="AD80" s="160"/>
      <c r="AE80" s="160"/>
      <c r="AF80" s="161"/>
      <c r="AG80" s="147"/>
      <c r="AH80" s="148"/>
      <c r="AI80" s="148"/>
      <c r="AJ80" s="149"/>
      <c r="AK80" s="20"/>
      <c r="AL80" s="20"/>
      <c r="AM80" s="1"/>
      <c r="AN80" s="1"/>
      <c r="AO80" s="1"/>
    </row>
    <row r="81" spans="1:42" ht="19.5" customHeight="1" x14ac:dyDescent="0.55000000000000004">
      <c r="A81" s="131" t="s">
        <v>184</v>
      </c>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37"/>
      <c r="AM81" s="37"/>
      <c r="AN81" s="37"/>
      <c r="AO81" s="37"/>
      <c r="AP81" s="37"/>
    </row>
    <row r="82" spans="1:42" ht="19.5" customHeight="1" x14ac:dyDescent="0.55000000000000004">
      <c r="A82" s="108"/>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37"/>
      <c r="AM82" s="37"/>
      <c r="AN82" s="37"/>
      <c r="AO82" s="37"/>
      <c r="AP82" s="37"/>
    </row>
    <row r="83" spans="1:42" ht="19.5" customHeight="1" x14ac:dyDescent="0.55000000000000004">
      <c r="A83" s="108"/>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37"/>
      <c r="AM83" s="37"/>
      <c r="AN83" s="37"/>
      <c r="AO83" s="37"/>
      <c r="AP83" s="37"/>
    </row>
    <row r="84" spans="1:42" x14ac:dyDescent="0.55000000000000004">
      <c r="A84" s="100"/>
      <c r="B84" s="102" t="s">
        <v>133</v>
      </c>
      <c r="C84" s="100"/>
      <c r="D84" s="100"/>
      <c r="E84" s="100"/>
      <c r="F84" s="100"/>
      <c r="G84" s="100"/>
      <c r="H84" s="100"/>
      <c r="I84" s="100"/>
      <c r="J84" s="100"/>
      <c r="K84" s="100"/>
      <c r="L84" s="100"/>
      <c r="M84" s="100"/>
      <c r="N84" s="100"/>
      <c r="O84" s="100"/>
      <c r="P84" s="100"/>
      <c r="Q84" s="100"/>
      <c r="R84" s="100"/>
      <c r="S84" s="100"/>
      <c r="T84" s="100"/>
      <c r="U84" s="100"/>
      <c r="V84" s="100"/>
      <c r="W84" s="26"/>
      <c r="X84" s="26"/>
      <c r="Y84" s="26"/>
      <c r="Z84" s="205"/>
      <c r="AA84" s="205"/>
      <c r="AB84" s="205"/>
      <c r="AC84" s="205"/>
      <c r="AD84" s="20"/>
      <c r="AE84" s="20"/>
      <c r="AF84" s="20"/>
      <c r="AG84" s="20"/>
      <c r="AH84" s="20"/>
      <c r="AI84" s="20"/>
      <c r="AJ84" s="20"/>
      <c r="AK84" s="20"/>
    </row>
    <row r="85" spans="1:42" x14ac:dyDescent="0.55000000000000004">
      <c r="A85" s="100"/>
      <c r="B85" s="195" t="s">
        <v>79</v>
      </c>
      <c r="C85" s="196"/>
      <c r="D85" s="196"/>
      <c r="E85" s="196"/>
      <c r="F85" s="196"/>
      <c r="G85" s="196"/>
      <c r="H85" s="197"/>
      <c r="I85" s="217" t="s">
        <v>93</v>
      </c>
      <c r="J85" s="217"/>
      <c r="K85" s="195" t="s">
        <v>80</v>
      </c>
      <c r="L85" s="196"/>
      <c r="M85" s="196"/>
      <c r="N85" s="196"/>
      <c r="O85" s="196"/>
      <c r="P85" s="196"/>
      <c r="Q85" s="196"/>
      <c r="R85" s="196"/>
      <c r="S85" s="196"/>
      <c r="T85" s="196"/>
      <c r="U85" s="196"/>
      <c r="V85" s="196"/>
      <c r="W85" s="196"/>
      <c r="X85" s="197"/>
      <c r="Y85" s="206" t="s">
        <v>85</v>
      </c>
      <c r="Z85" s="207"/>
      <c r="AA85" s="207"/>
      <c r="AB85" s="208"/>
      <c r="AC85" s="216" t="s">
        <v>81</v>
      </c>
      <c r="AD85" s="216"/>
      <c r="AE85" s="216"/>
      <c r="AF85" s="216"/>
      <c r="AG85" s="216"/>
      <c r="AH85" s="216"/>
      <c r="AI85" s="216"/>
      <c r="AJ85" s="216"/>
      <c r="AK85" s="20"/>
    </row>
    <row r="86" spans="1:42" x14ac:dyDescent="0.55000000000000004">
      <c r="A86" s="100"/>
      <c r="B86" s="198"/>
      <c r="C86" s="199"/>
      <c r="D86" s="199"/>
      <c r="E86" s="199"/>
      <c r="F86" s="199"/>
      <c r="G86" s="199"/>
      <c r="H86" s="200"/>
      <c r="I86" s="217"/>
      <c r="J86" s="217"/>
      <c r="K86" s="198"/>
      <c r="L86" s="199"/>
      <c r="M86" s="199"/>
      <c r="N86" s="199"/>
      <c r="O86" s="199"/>
      <c r="P86" s="199"/>
      <c r="Q86" s="199"/>
      <c r="R86" s="199"/>
      <c r="S86" s="199"/>
      <c r="T86" s="199"/>
      <c r="U86" s="199"/>
      <c r="V86" s="199"/>
      <c r="W86" s="199"/>
      <c r="X86" s="200"/>
      <c r="Y86" s="209"/>
      <c r="Z86" s="210"/>
      <c r="AA86" s="210"/>
      <c r="AB86" s="211"/>
      <c r="AC86" s="215" t="s">
        <v>82</v>
      </c>
      <c r="AD86" s="210"/>
      <c r="AE86" s="210"/>
      <c r="AF86" s="211"/>
      <c r="AG86" s="215" t="s">
        <v>83</v>
      </c>
      <c r="AH86" s="210"/>
      <c r="AI86" s="210"/>
      <c r="AJ86" s="211"/>
      <c r="AK86" s="20"/>
    </row>
    <row r="87" spans="1:42" x14ac:dyDescent="0.55000000000000004">
      <c r="A87" s="100"/>
      <c r="B87" s="201"/>
      <c r="C87" s="202"/>
      <c r="D87" s="202"/>
      <c r="E87" s="202"/>
      <c r="F87" s="202"/>
      <c r="G87" s="202"/>
      <c r="H87" s="203"/>
      <c r="I87" s="217"/>
      <c r="J87" s="217"/>
      <c r="K87" s="201"/>
      <c r="L87" s="202"/>
      <c r="M87" s="202"/>
      <c r="N87" s="202"/>
      <c r="O87" s="202"/>
      <c r="P87" s="202"/>
      <c r="Q87" s="202"/>
      <c r="R87" s="202"/>
      <c r="S87" s="202"/>
      <c r="T87" s="202"/>
      <c r="U87" s="202"/>
      <c r="V87" s="202"/>
      <c r="W87" s="202"/>
      <c r="X87" s="203"/>
      <c r="Y87" s="212"/>
      <c r="Z87" s="213"/>
      <c r="AA87" s="213"/>
      <c r="AB87" s="214"/>
      <c r="AC87" s="212"/>
      <c r="AD87" s="213"/>
      <c r="AE87" s="213"/>
      <c r="AF87" s="214"/>
      <c r="AG87" s="212"/>
      <c r="AH87" s="213"/>
      <c r="AI87" s="213"/>
      <c r="AJ87" s="214"/>
      <c r="AK87" s="20"/>
    </row>
    <row r="88" spans="1:42" x14ac:dyDescent="0.55000000000000004">
      <c r="A88" s="100"/>
      <c r="B88" s="204" t="str">
        <f>IF("${申請業種:状態18}"="■","●","")</f>
        <v/>
      </c>
      <c r="C88" s="165" t="s">
        <v>134</v>
      </c>
      <c r="D88" s="166"/>
      <c r="E88" s="166"/>
      <c r="F88" s="166"/>
      <c r="G88" s="166"/>
      <c r="H88" s="167"/>
      <c r="I88" s="168"/>
      <c r="J88" s="168"/>
      <c r="K88" s="165" t="s">
        <v>135</v>
      </c>
      <c r="L88" s="166"/>
      <c r="M88" s="166"/>
      <c r="N88" s="166"/>
      <c r="O88" s="166"/>
      <c r="P88" s="166"/>
      <c r="Q88" s="166"/>
      <c r="R88" s="166"/>
      <c r="S88" s="166"/>
      <c r="T88" s="166"/>
      <c r="U88" s="166"/>
      <c r="V88" s="166"/>
      <c r="W88" s="166"/>
      <c r="X88" s="167"/>
      <c r="Y88" s="171"/>
      <c r="Z88" s="172"/>
      <c r="AA88" s="172"/>
      <c r="AB88" s="173"/>
      <c r="AC88" s="171"/>
      <c r="AD88" s="172"/>
      <c r="AE88" s="172"/>
      <c r="AF88" s="173"/>
      <c r="AG88" s="141"/>
      <c r="AH88" s="142"/>
      <c r="AI88" s="142"/>
      <c r="AJ88" s="143"/>
      <c r="AK88" s="20"/>
    </row>
    <row r="89" spans="1:42" x14ac:dyDescent="0.55000000000000004">
      <c r="A89" s="100"/>
      <c r="B89" s="204"/>
      <c r="C89" s="153"/>
      <c r="D89" s="154"/>
      <c r="E89" s="154"/>
      <c r="F89" s="154"/>
      <c r="G89" s="154"/>
      <c r="H89" s="155"/>
      <c r="I89" s="168"/>
      <c r="J89" s="168"/>
      <c r="K89" s="153"/>
      <c r="L89" s="154"/>
      <c r="M89" s="154"/>
      <c r="N89" s="154"/>
      <c r="O89" s="154"/>
      <c r="P89" s="154"/>
      <c r="Q89" s="154"/>
      <c r="R89" s="154"/>
      <c r="S89" s="154"/>
      <c r="T89" s="154"/>
      <c r="U89" s="154"/>
      <c r="V89" s="154"/>
      <c r="W89" s="154"/>
      <c r="X89" s="155"/>
      <c r="Y89" s="159"/>
      <c r="Z89" s="160"/>
      <c r="AA89" s="160"/>
      <c r="AB89" s="161"/>
      <c r="AC89" s="159"/>
      <c r="AD89" s="160"/>
      <c r="AE89" s="160"/>
      <c r="AF89" s="161"/>
      <c r="AG89" s="147"/>
      <c r="AH89" s="148"/>
      <c r="AI89" s="148"/>
      <c r="AJ89" s="149"/>
      <c r="AK89" s="20"/>
    </row>
    <row r="90" spans="1:42" x14ac:dyDescent="0.55000000000000004">
      <c r="A90" s="100"/>
      <c r="B90" s="162" t="str">
        <f>IF("${申請業種:状態19}"="■","●","")</f>
        <v/>
      </c>
      <c r="C90" s="165" t="s">
        <v>136</v>
      </c>
      <c r="D90" s="166"/>
      <c r="E90" s="166"/>
      <c r="F90" s="166"/>
      <c r="G90" s="166"/>
      <c r="H90" s="167"/>
      <c r="I90" s="168"/>
      <c r="J90" s="168"/>
      <c r="K90" s="165" t="s">
        <v>137</v>
      </c>
      <c r="L90" s="166"/>
      <c r="M90" s="166"/>
      <c r="N90" s="166"/>
      <c r="O90" s="166"/>
      <c r="P90" s="166"/>
      <c r="Q90" s="166"/>
      <c r="R90" s="166"/>
      <c r="S90" s="166"/>
      <c r="T90" s="166"/>
      <c r="U90" s="166"/>
      <c r="V90" s="166"/>
      <c r="W90" s="166"/>
      <c r="X90" s="167"/>
      <c r="Y90" s="171"/>
      <c r="Z90" s="172"/>
      <c r="AA90" s="172"/>
      <c r="AB90" s="173"/>
      <c r="AC90" s="171"/>
      <c r="AD90" s="172"/>
      <c r="AE90" s="172"/>
      <c r="AF90" s="173"/>
      <c r="AG90" s="186"/>
      <c r="AH90" s="187"/>
      <c r="AI90" s="187"/>
      <c r="AJ90" s="188"/>
      <c r="AK90" s="20"/>
    </row>
    <row r="91" spans="1:42" x14ac:dyDescent="0.55000000000000004">
      <c r="A91" s="100"/>
      <c r="B91" s="163"/>
      <c r="C91" s="150"/>
      <c r="D91" s="151"/>
      <c r="E91" s="151"/>
      <c r="F91" s="151"/>
      <c r="G91" s="151"/>
      <c r="H91" s="152"/>
      <c r="I91" s="168"/>
      <c r="J91" s="168"/>
      <c r="K91" s="183"/>
      <c r="L91" s="184"/>
      <c r="M91" s="184"/>
      <c r="N91" s="184"/>
      <c r="O91" s="184"/>
      <c r="P91" s="184"/>
      <c r="Q91" s="184"/>
      <c r="R91" s="184"/>
      <c r="S91" s="184"/>
      <c r="T91" s="184"/>
      <c r="U91" s="184"/>
      <c r="V91" s="184"/>
      <c r="W91" s="184"/>
      <c r="X91" s="185"/>
      <c r="Y91" s="177"/>
      <c r="Z91" s="178"/>
      <c r="AA91" s="178"/>
      <c r="AB91" s="179"/>
      <c r="AC91" s="177"/>
      <c r="AD91" s="178"/>
      <c r="AE91" s="178"/>
      <c r="AF91" s="179"/>
      <c r="AG91" s="189"/>
      <c r="AH91" s="190"/>
      <c r="AI91" s="190"/>
      <c r="AJ91" s="191"/>
      <c r="AK91" s="20"/>
    </row>
    <row r="92" spans="1:42" x14ac:dyDescent="0.55000000000000004">
      <c r="A92" s="100"/>
      <c r="B92" s="163"/>
      <c r="C92" s="150"/>
      <c r="D92" s="151"/>
      <c r="E92" s="151"/>
      <c r="F92" s="151"/>
      <c r="G92" s="151"/>
      <c r="H92" s="152"/>
      <c r="I92" s="168"/>
      <c r="J92" s="168"/>
      <c r="K92" s="180" t="s">
        <v>138</v>
      </c>
      <c r="L92" s="181"/>
      <c r="M92" s="181"/>
      <c r="N92" s="181"/>
      <c r="O92" s="181"/>
      <c r="P92" s="181"/>
      <c r="Q92" s="181"/>
      <c r="R92" s="181"/>
      <c r="S92" s="181"/>
      <c r="T92" s="181"/>
      <c r="U92" s="181"/>
      <c r="V92" s="181"/>
      <c r="W92" s="181"/>
      <c r="X92" s="182"/>
      <c r="Y92" s="156"/>
      <c r="Z92" s="157"/>
      <c r="AA92" s="157"/>
      <c r="AB92" s="158"/>
      <c r="AC92" s="156"/>
      <c r="AD92" s="157"/>
      <c r="AE92" s="157"/>
      <c r="AF92" s="158"/>
      <c r="AG92" s="189"/>
      <c r="AH92" s="190"/>
      <c r="AI92" s="190"/>
      <c r="AJ92" s="191"/>
      <c r="AK92" s="20"/>
    </row>
    <row r="93" spans="1:42" x14ac:dyDescent="0.55000000000000004">
      <c r="A93" s="100"/>
      <c r="B93" s="163"/>
      <c r="C93" s="150"/>
      <c r="D93" s="151"/>
      <c r="E93" s="151"/>
      <c r="F93" s="151"/>
      <c r="G93" s="151"/>
      <c r="H93" s="152"/>
      <c r="I93" s="168"/>
      <c r="J93" s="168"/>
      <c r="K93" s="183"/>
      <c r="L93" s="184"/>
      <c r="M93" s="184"/>
      <c r="N93" s="184"/>
      <c r="O93" s="184"/>
      <c r="P93" s="184"/>
      <c r="Q93" s="184"/>
      <c r="R93" s="184"/>
      <c r="S93" s="184"/>
      <c r="T93" s="184"/>
      <c r="U93" s="184"/>
      <c r="V93" s="184"/>
      <c r="W93" s="184"/>
      <c r="X93" s="185"/>
      <c r="Y93" s="177"/>
      <c r="Z93" s="178"/>
      <c r="AA93" s="178"/>
      <c r="AB93" s="179"/>
      <c r="AC93" s="177"/>
      <c r="AD93" s="178"/>
      <c r="AE93" s="178"/>
      <c r="AF93" s="179"/>
      <c r="AG93" s="189"/>
      <c r="AH93" s="190"/>
      <c r="AI93" s="190"/>
      <c r="AJ93" s="191"/>
      <c r="AK93" s="20"/>
    </row>
    <row r="94" spans="1:42" x14ac:dyDescent="0.55000000000000004">
      <c r="A94" s="100"/>
      <c r="B94" s="163"/>
      <c r="C94" s="150"/>
      <c r="D94" s="151"/>
      <c r="E94" s="151"/>
      <c r="F94" s="151"/>
      <c r="G94" s="151"/>
      <c r="H94" s="152"/>
      <c r="I94" s="168"/>
      <c r="J94" s="168"/>
      <c r="K94" s="150" t="s">
        <v>205</v>
      </c>
      <c r="L94" s="151"/>
      <c r="M94" s="151"/>
      <c r="N94" s="151"/>
      <c r="O94" s="151"/>
      <c r="P94" s="151"/>
      <c r="Q94" s="151"/>
      <c r="R94" s="151"/>
      <c r="S94" s="151"/>
      <c r="T94" s="151"/>
      <c r="U94" s="151"/>
      <c r="V94" s="151"/>
      <c r="W94" s="151"/>
      <c r="X94" s="152"/>
      <c r="Y94" s="174"/>
      <c r="Z94" s="175"/>
      <c r="AA94" s="175"/>
      <c r="AB94" s="176"/>
      <c r="AC94" s="174"/>
      <c r="AD94" s="175"/>
      <c r="AE94" s="175"/>
      <c r="AF94" s="176"/>
      <c r="AG94" s="189"/>
      <c r="AH94" s="190"/>
      <c r="AI94" s="190"/>
      <c r="AJ94" s="191"/>
      <c r="AK94" s="20"/>
    </row>
    <row r="95" spans="1:42" x14ac:dyDescent="0.55000000000000004">
      <c r="A95" s="100"/>
      <c r="B95" s="164"/>
      <c r="C95" s="153"/>
      <c r="D95" s="154"/>
      <c r="E95" s="154"/>
      <c r="F95" s="154"/>
      <c r="G95" s="154"/>
      <c r="H95" s="155"/>
      <c r="I95" s="168"/>
      <c r="J95" s="168"/>
      <c r="K95" s="153"/>
      <c r="L95" s="154"/>
      <c r="M95" s="154"/>
      <c r="N95" s="154"/>
      <c r="O95" s="154"/>
      <c r="P95" s="154"/>
      <c r="Q95" s="154"/>
      <c r="R95" s="154"/>
      <c r="S95" s="154"/>
      <c r="T95" s="154"/>
      <c r="U95" s="154"/>
      <c r="V95" s="154"/>
      <c r="W95" s="154"/>
      <c r="X95" s="155"/>
      <c r="Y95" s="159"/>
      <c r="Z95" s="160"/>
      <c r="AA95" s="160"/>
      <c r="AB95" s="161"/>
      <c r="AC95" s="159"/>
      <c r="AD95" s="160"/>
      <c r="AE95" s="160"/>
      <c r="AF95" s="161"/>
      <c r="AG95" s="192"/>
      <c r="AH95" s="193"/>
      <c r="AI95" s="193"/>
      <c r="AJ95" s="194"/>
      <c r="AK95" s="20"/>
    </row>
    <row r="96" spans="1:42" x14ac:dyDescent="0.55000000000000004">
      <c r="A96" s="100"/>
      <c r="B96" s="162" t="str">
        <f>IF("${申請業種:状態20}"="■","●","")</f>
        <v/>
      </c>
      <c r="C96" s="165" t="s">
        <v>139</v>
      </c>
      <c r="D96" s="166"/>
      <c r="E96" s="166"/>
      <c r="F96" s="166"/>
      <c r="G96" s="166"/>
      <c r="H96" s="167"/>
      <c r="I96" s="168"/>
      <c r="J96" s="168"/>
      <c r="K96" s="165" t="s">
        <v>140</v>
      </c>
      <c r="L96" s="166"/>
      <c r="M96" s="166"/>
      <c r="N96" s="166"/>
      <c r="O96" s="166"/>
      <c r="P96" s="166"/>
      <c r="Q96" s="166"/>
      <c r="R96" s="166"/>
      <c r="S96" s="166"/>
      <c r="T96" s="166"/>
      <c r="U96" s="166"/>
      <c r="V96" s="166"/>
      <c r="W96" s="166"/>
      <c r="X96" s="167"/>
      <c r="Y96" s="171"/>
      <c r="Z96" s="172"/>
      <c r="AA96" s="172"/>
      <c r="AB96" s="173"/>
      <c r="AC96" s="171"/>
      <c r="AD96" s="172"/>
      <c r="AE96" s="172"/>
      <c r="AF96" s="173"/>
      <c r="AG96" s="186"/>
      <c r="AH96" s="187"/>
      <c r="AI96" s="187"/>
      <c r="AJ96" s="188"/>
      <c r="AK96" s="20"/>
    </row>
    <row r="97" spans="1:37" x14ac:dyDescent="0.55000000000000004">
      <c r="A97" s="100"/>
      <c r="B97" s="163"/>
      <c r="C97" s="150"/>
      <c r="D97" s="151"/>
      <c r="E97" s="151"/>
      <c r="F97" s="151"/>
      <c r="G97" s="151"/>
      <c r="H97" s="152"/>
      <c r="I97" s="168"/>
      <c r="J97" s="168"/>
      <c r="K97" s="183"/>
      <c r="L97" s="184"/>
      <c r="M97" s="184"/>
      <c r="N97" s="184"/>
      <c r="O97" s="184"/>
      <c r="P97" s="184"/>
      <c r="Q97" s="184"/>
      <c r="R97" s="184"/>
      <c r="S97" s="184"/>
      <c r="T97" s="184"/>
      <c r="U97" s="184"/>
      <c r="V97" s="184"/>
      <c r="W97" s="184"/>
      <c r="X97" s="185"/>
      <c r="Y97" s="177"/>
      <c r="Z97" s="178"/>
      <c r="AA97" s="178"/>
      <c r="AB97" s="179"/>
      <c r="AC97" s="177"/>
      <c r="AD97" s="178"/>
      <c r="AE97" s="178"/>
      <c r="AF97" s="179"/>
      <c r="AG97" s="189"/>
      <c r="AH97" s="190"/>
      <c r="AI97" s="190"/>
      <c r="AJ97" s="191"/>
      <c r="AK97" s="20"/>
    </row>
    <row r="98" spans="1:37" x14ac:dyDescent="0.55000000000000004">
      <c r="A98" s="100"/>
      <c r="B98" s="163"/>
      <c r="C98" s="150"/>
      <c r="D98" s="151"/>
      <c r="E98" s="151"/>
      <c r="F98" s="151"/>
      <c r="G98" s="151"/>
      <c r="H98" s="152"/>
      <c r="I98" s="168"/>
      <c r="J98" s="168"/>
      <c r="K98" s="180" t="s">
        <v>141</v>
      </c>
      <c r="L98" s="181"/>
      <c r="M98" s="181"/>
      <c r="N98" s="181"/>
      <c r="O98" s="181"/>
      <c r="P98" s="181"/>
      <c r="Q98" s="181"/>
      <c r="R98" s="181"/>
      <c r="S98" s="181"/>
      <c r="T98" s="181"/>
      <c r="U98" s="181"/>
      <c r="V98" s="181"/>
      <c r="W98" s="181"/>
      <c r="X98" s="182"/>
      <c r="Y98" s="156"/>
      <c r="Z98" s="157"/>
      <c r="AA98" s="157"/>
      <c r="AB98" s="158"/>
      <c r="AC98" s="156"/>
      <c r="AD98" s="157"/>
      <c r="AE98" s="157"/>
      <c r="AF98" s="158"/>
      <c r="AG98" s="189"/>
      <c r="AH98" s="190"/>
      <c r="AI98" s="190"/>
      <c r="AJ98" s="191"/>
      <c r="AK98" s="20"/>
    </row>
    <row r="99" spans="1:37" x14ac:dyDescent="0.55000000000000004">
      <c r="A99" s="100"/>
      <c r="B99" s="163"/>
      <c r="C99" s="150"/>
      <c r="D99" s="151"/>
      <c r="E99" s="151"/>
      <c r="F99" s="151"/>
      <c r="G99" s="151"/>
      <c r="H99" s="152"/>
      <c r="I99" s="168"/>
      <c r="J99" s="168"/>
      <c r="K99" s="183"/>
      <c r="L99" s="184"/>
      <c r="M99" s="184"/>
      <c r="N99" s="184"/>
      <c r="O99" s="184"/>
      <c r="P99" s="184"/>
      <c r="Q99" s="184"/>
      <c r="R99" s="184"/>
      <c r="S99" s="184"/>
      <c r="T99" s="184"/>
      <c r="U99" s="184"/>
      <c r="V99" s="184"/>
      <c r="W99" s="184"/>
      <c r="X99" s="185"/>
      <c r="Y99" s="177"/>
      <c r="Z99" s="178"/>
      <c r="AA99" s="178"/>
      <c r="AB99" s="179"/>
      <c r="AC99" s="177"/>
      <c r="AD99" s="178"/>
      <c r="AE99" s="178"/>
      <c r="AF99" s="179"/>
      <c r="AG99" s="189"/>
      <c r="AH99" s="190"/>
      <c r="AI99" s="190"/>
      <c r="AJ99" s="191"/>
      <c r="AK99" s="20"/>
    </row>
    <row r="100" spans="1:37" x14ac:dyDescent="0.55000000000000004">
      <c r="A100" s="100"/>
      <c r="B100" s="163"/>
      <c r="C100" s="150"/>
      <c r="D100" s="151"/>
      <c r="E100" s="151"/>
      <c r="F100" s="151"/>
      <c r="G100" s="151"/>
      <c r="H100" s="152"/>
      <c r="I100" s="168"/>
      <c r="J100" s="168"/>
      <c r="K100" s="150" t="s">
        <v>205</v>
      </c>
      <c r="L100" s="151"/>
      <c r="M100" s="151"/>
      <c r="N100" s="151"/>
      <c r="O100" s="151"/>
      <c r="P100" s="151"/>
      <c r="Q100" s="151"/>
      <c r="R100" s="151"/>
      <c r="S100" s="151"/>
      <c r="T100" s="151"/>
      <c r="U100" s="151"/>
      <c r="V100" s="151"/>
      <c r="W100" s="151"/>
      <c r="X100" s="152"/>
      <c r="Y100" s="174"/>
      <c r="Z100" s="175"/>
      <c r="AA100" s="175"/>
      <c r="AB100" s="176"/>
      <c r="AC100" s="174"/>
      <c r="AD100" s="175"/>
      <c r="AE100" s="175"/>
      <c r="AF100" s="176"/>
      <c r="AG100" s="189"/>
      <c r="AH100" s="190"/>
      <c r="AI100" s="190"/>
      <c r="AJ100" s="191"/>
      <c r="AK100" s="20"/>
    </row>
    <row r="101" spans="1:37" x14ac:dyDescent="0.55000000000000004">
      <c r="A101" s="100"/>
      <c r="B101" s="164"/>
      <c r="C101" s="153"/>
      <c r="D101" s="154"/>
      <c r="E101" s="154"/>
      <c r="F101" s="154"/>
      <c r="G101" s="154"/>
      <c r="H101" s="155"/>
      <c r="I101" s="168"/>
      <c r="J101" s="168"/>
      <c r="K101" s="153"/>
      <c r="L101" s="154"/>
      <c r="M101" s="154"/>
      <c r="N101" s="154"/>
      <c r="O101" s="154"/>
      <c r="P101" s="154"/>
      <c r="Q101" s="154"/>
      <c r="R101" s="154"/>
      <c r="S101" s="154"/>
      <c r="T101" s="154"/>
      <c r="U101" s="154"/>
      <c r="V101" s="154"/>
      <c r="W101" s="154"/>
      <c r="X101" s="155"/>
      <c r="Y101" s="159"/>
      <c r="Z101" s="160"/>
      <c r="AA101" s="160"/>
      <c r="AB101" s="161"/>
      <c r="AC101" s="159"/>
      <c r="AD101" s="160"/>
      <c r="AE101" s="160"/>
      <c r="AF101" s="161"/>
      <c r="AG101" s="192"/>
      <c r="AH101" s="193"/>
      <c r="AI101" s="193"/>
      <c r="AJ101" s="194"/>
      <c r="AK101" s="20"/>
    </row>
    <row r="102" spans="1:37" x14ac:dyDescent="0.55000000000000004">
      <c r="A102" s="100"/>
      <c r="B102" s="162" t="str">
        <f>IF("${申請業種:状態21}"="■","●","")</f>
        <v/>
      </c>
      <c r="C102" s="165" t="s">
        <v>142</v>
      </c>
      <c r="D102" s="166"/>
      <c r="E102" s="166"/>
      <c r="F102" s="166"/>
      <c r="G102" s="166"/>
      <c r="H102" s="167"/>
      <c r="I102" s="168"/>
      <c r="J102" s="168"/>
      <c r="K102" s="165" t="s">
        <v>143</v>
      </c>
      <c r="L102" s="166"/>
      <c r="M102" s="166"/>
      <c r="N102" s="166"/>
      <c r="O102" s="166"/>
      <c r="P102" s="166"/>
      <c r="Q102" s="166"/>
      <c r="R102" s="166"/>
      <c r="S102" s="166"/>
      <c r="T102" s="166"/>
      <c r="U102" s="166"/>
      <c r="V102" s="166"/>
      <c r="W102" s="166"/>
      <c r="X102" s="167"/>
      <c r="Y102" s="171"/>
      <c r="Z102" s="172"/>
      <c r="AA102" s="172"/>
      <c r="AB102" s="173"/>
      <c r="AC102" s="171"/>
      <c r="AD102" s="172"/>
      <c r="AE102" s="172"/>
      <c r="AF102" s="173"/>
      <c r="AG102" s="186"/>
      <c r="AH102" s="187"/>
      <c r="AI102" s="187"/>
      <c r="AJ102" s="188"/>
      <c r="AK102" s="20"/>
    </row>
    <row r="103" spans="1:37" x14ac:dyDescent="0.55000000000000004">
      <c r="A103" s="100"/>
      <c r="B103" s="163"/>
      <c r="C103" s="150"/>
      <c r="D103" s="151"/>
      <c r="E103" s="151"/>
      <c r="F103" s="151"/>
      <c r="G103" s="151"/>
      <c r="H103" s="152"/>
      <c r="I103" s="168"/>
      <c r="J103" s="168"/>
      <c r="K103" s="183"/>
      <c r="L103" s="184"/>
      <c r="M103" s="184"/>
      <c r="N103" s="184"/>
      <c r="O103" s="184"/>
      <c r="P103" s="184"/>
      <c r="Q103" s="184"/>
      <c r="R103" s="184"/>
      <c r="S103" s="184"/>
      <c r="T103" s="184"/>
      <c r="U103" s="184"/>
      <c r="V103" s="184"/>
      <c r="W103" s="184"/>
      <c r="X103" s="185"/>
      <c r="Y103" s="177"/>
      <c r="Z103" s="178"/>
      <c r="AA103" s="178"/>
      <c r="AB103" s="179"/>
      <c r="AC103" s="177"/>
      <c r="AD103" s="178"/>
      <c r="AE103" s="178"/>
      <c r="AF103" s="179"/>
      <c r="AG103" s="189"/>
      <c r="AH103" s="190"/>
      <c r="AI103" s="190"/>
      <c r="AJ103" s="191"/>
      <c r="AK103" s="20"/>
    </row>
    <row r="104" spans="1:37" x14ac:dyDescent="0.55000000000000004">
      <c r="A104" s="100"/>
      <c r="B104" s="163"/>
      <c r="C104" s="150"/>
      <c r="D104" s="151"/>
      <c r="E104" s="151"/>
      <c r="F104" s="151"/>
      <c r="G104" s="151"/>
      <c r="H104" s="152"/>
      <c r="I104" s="168"/>
      <c r="J104" s="168"/>
      <c r="K104" s="150" t="s">
        <v>205</v>
      </c>
      <c r="L104" s="151"/>
      <c r="M104" s="151"/>
      <c r="N104" s="151"/>
      <c r="O104" s="151"/>
      <c r="P104" s="151"/>
      <c r="Q104" s="151"/>
      <c r="R104" s="151"/>
      <c r="S104" s="151"/>
      <c r="T104" s="151"/>
      <c r="U104" s="151"/>
      <c r="V104" s="151"/>
      <c r="W104" s="151"/>
      <c r="X104" s="152"/>
      <c r="Y104" s="174"/>
      <c r="Z104" s="175"/>
      <c r="AA104" s="175"/>
      <c r="AB104" s="176"/>
      <c r="AC104" s="174"/>
      <c r="AD104" s="175"/>
      <c r="AE104" s="175"/>
      <c r="AF104" s="176"/>
      <c r="AG104" s="189"/>
      <c r="AH104" s="190"/>
      <c r="AI104" s="190"/>
      <c r="AJ104" s="191"/>
      <c r="AK104" s="20"/>
    </row>
    <row r="105" spans="1:37" x14ac:dyDescent="0.55000000000000004">
      <c r="A105" s="100"/>
      <c r="B105" s="164"/>
      <c r="C105" s="153"/>
      <c r="D105" s="154"/>
      <c r="E105" s="154"/>
      <c r="F105" s="154"/>
      <c r="G105" s="154"/>
      <c r="H105" s="155"/>
      <c r="I105" s="168"/>
      <c r="J105" s="168"/>
      <c r="K105" s="153"/>
      <c r="L105" s="154"/>
      <c r="M105" s="154"/>
      <c r="N105" s="154"/>
      <c r="O105" s="154"/>
      <c r="P105" s="154"/>
      <c r="Q105" s="154"/>
      <c r="R105" s="154"/>
      <c r="S105" s="154"/>
      <c r="T105" s="154"/>
      <c r="U105" s="154"/>
      <c r="V105" s="154"/>
      <c r="W105" s="154"/>
      <c r="X105" s="155"/>
      <c r="Y105" s="159"/>
      <c r="Z105" s="160"/>
      <c r="AA105" s="160"/>
      <c r="AB105" s="161"/>
      <c r="AC105" s="159"/>
      <c r="AD105" s="160"/>
      <c r="AE105" s="160"/>
      <c r="AF105" s="161"/>
      <c r="AG105" s="192"/>
      <c r="AH105" s="193"/>
      <c r="AI105" s="193"/>
      <c r="AJ105" s="194"/>
      <c r="AK105" s="20"/>
    </row>
    <row r="106" spans="1:37" x14ac:dyDescent="0.55000000000000004">
      <c r="A106" s="100"/>
      <c r="B106" s="204" t="str">
        <f>IF("${申請業種:状態22}"="■","●","")</f>
        <v/>
      </c>
      <c r="C106" s="165" t="s">
        <v>144</v>
      </c>
      <c r="D106" s="166"/>
      <c r="E106" s="166"/>
      <c r="F106" s="166"/>
      <c r="G106" s="166"/>
      <c r="H106" s="167"/>
      <c r="I106" s="168"/>
      <c r="J106" s="168"/>
      <c r="K106" s="165" t="s">
        <v>145</v>
      </c>
      <c r="L106" s="166"/>
      <c r="M106" s="166"/>
      <c r="N106" s="166"/>
      <c r="O106" s="166"/>
      <c r="P106" s="166"/>
      <c r="Q106" s="166"/>
      <c r="R106" s="166"/>
      <c r="S106" s="166"/>
      <c r="T106" s="166"/>
      <c r="U106" s="166"/>
      <c r="V106" s="166"/>
      <c r="W106" s="166"/>
      <c r="X106" s="167"/>
      <c r="Y106" s="171"/>
      <c r="Z106" s="172"/>
      <c r="AA106" s="172"/>
      <c r="AB106" s="173"/>
      <c r="AC106" s="171"/>
      <c r="AD106" s="172"/>
      <c r="AE106" s="172"/>
      <c r="AF106" s="173"/>
      <c r="AG106" s="186"/>
      <c r="AH106" s="187"/>
      <c r="AI106" s="187"/>
      <c r="AJ106" s="188"/>
      <c r="AK106" s="20"/>
    </row>
    <row r="107" spans="1:37" x14ac:dyDescent="0.55000000000000004">
      <c r="A107" s="100"/>
      <c r="B107" s="204"/>
      <c r="C107" s="153"/>
      <c r="D107" s="154"/>
      <c r="E107" s="154"/>
      <c r="F107" s="154"/>
      <c r="G107" s="154"/>
      <c r="H107" s="155"/>
      <c r="I107" s="168"/>
      <c r="J107" s="168"/>
      <c r="K107" s="153"/>
      <c r="L107" s="154"/>
      <c r="M107" s="154"/>
      <c r="N107" s="154"/>
      <c r="O107" s="154"/>
      <c r="P107" s="154"/>
      <c r="Q107" s="154"/>
      <c r="R107" s="154"/>
      <c r="S107" s="154"/>
      <c r="T107" s="154"/>
      <c r="U107" s="154"/>
      <c r="V107" s="154"/>
      <c r="W107" s="154"/>
      <c r="X107" s="155"/>
      <c r="Y107" s="159"/>
      <c r="Z107" s="160"/>
      <c r="AA107" s="160"/>
      <c r="AB107" s="161"/>
      <c r="AC107" s="159"/>
      <c r="AD107" s="160"/>
      <c r="AE107" s="160"/>
      <c r="AF107" s="161"/>
      <c r="AG107" s="192"/>
      <c r="AH107" s="193"/>
      <c r="AI107" s="193"/>
      <c r="AJ107" s="194"/>
      <c r="AK107" s="20"/>
    </row>
    <row r="108" spans="1:37" x14ac:dyDescent="0.55000000000000004">
      <c r="A108" s="100"/>
      <c r="B108" s="204" t="str">
        <f>IF("${申請業種:状態23}"="■","●","")</f>
        <v/>
      </c>
      <c r="C108" s="165" t="s">
        <v>146</v>
      </c>
      <c r="D108" s="166"/>
      <c r="E108" s="166"/>
      <c r="F108" s="166"/>
      <c r="G108" s="166"/>
      <c r="H108" s="167"/>
      <c r="I108" s="168"/>
      <c r="J108" s="168"/>
      <c r="K108" s="165" t="s">
        <v>147</v>
      </c>
      <c r="L108" s="166"/>
      <c r="M108" s="166"/>
      <c r="N108" s="166"/>
      <c r="O108" s="166"/>
      <c r="P108" s="166"/>
      <c r="Q108" s="166"/>
      <c r="R108" s="166"/>
      <c r="S108" s="166"/>
      <c r="T108" s="166"/>
      <c r="U108" s="166"/>
      <c r="V108" s="166"/>
      <c r="W108" s="166"/>
      <c r="X108" s="167"/>
      <c r="Y108" s="171"/>
      <c r="Z108" s="172"/>
      <c r="AA108" s="172"/>
      <c r="AB108" s="173"/>
      <c r="AC108" s="171"/>
      <c r="AD108" s="172"/>
      <c r="AE108" s="172"/>
      <c r="AF108" s="173"/>
      <c r="AG108" s="141"/>
      <c r="AH108" s="142"/>
      <c r="AI108" s="142"/>
      <c r="AJ108" s="143"/>
      <c r="AK108" s="20"/>
    </row>
    <row r="109" spans="1:37" x14ac:dyDescent="0.55000000000000004">
      <c r="A109" s="100"/>
      <c r="B109" s="204"/>
      <c r="C109" s="153"/>
      <c r="D109" s="154"/>
      <c r="E109" s="154"/>
      <c r="F109" s="154"/>
      <c r="G109" s="154"/>
      <c r="H109" s="155"/>
      <c r="I109" s="168"/>
      <c r="J109" s="168"/>
      <c r="K109" s="153"/>
      <c r="L109" s="154"/>
      <c r="M109" s="154"/>
      <c r="N109" s="154"/>
      <c r="O109" s="154"/>
      <c r="P109" s="154"/>
      <c r="Q109" s="154"/>
      <c r="R109" s="154"/>
      <c r="S109" s="154"/>
      <c r="T109" s="154"/>
      <c r="U109" s="154"/>
      <c r="V109" s="154"/>
      <c r="W109" s="154"/>
      <c r="X109" s="155"/>
      <c r="Y109" s="159"/>
      <c r="Z109" s="160"/>
      <c r="AA109" s="160"/>
      <c r="AB109" s="161"/>
      <c r="AC109" s="159"/>
      <c r="AD109" s="160"/>
      <c r="AE109" s="160"/>
      <c r="AF109" s="161"/>
      <c r="AG109" s="147"/>
      <c r="AH109" s="148"/>
      <c r="AI109" s="148"/>
      <c r="AJ109" s="149"/>
      <c r="AK109" s="20"/>
    </row>
    <row r="110" spans="1:37" x14ac:dyDescent="0.55000000000000004">
      <c r="A110" s="100"/>
      <c r="B110" s="162" t="str">
        <f>IF("${申請業種:状態24}"="■","●","")</f>
        <v/>
      </c>
      <c r="C110" s="165" t="s">
        <v>148</v>
      </c>
      <c r="D110" s="166"/>
      <c r="E110" s="166"/>
      <c r="F110" s="166"/>
      <c r="G110" s="166"/>
      <c r="H110" s="167"/>
      <c r="I110" s="168"/>
      <c r="J110" s="168"/>
      <c r="K110" s="224"/>
      <c r="L110" s="225"/>
      <c r="M110" s="225"/>
      <c r="N110" s="225"/>
      <c r="O110" s="225"/>
      <c r="P110" s="225"/>
      <c r="Q110" s="225"/>
      <c r="R110" s="225"/>
      <c r="S110" s="225"/>
      <c r="T110" s="225"/>
      <c r="U110" s="225"/>
      <c r="V110" s="225"/>
      <c r="W110" s="225"/>
      <c r="X110" s="226"/>
      <c r="Y110" s="218"/>
      <c r="Z110" s="219"/>
      <c r="AA110" s="219"/>
      <c r="AB110" s="220"/>
      <c r="AC110" s="218"/>
      <c r="AD110" s="219"/>
      <c r="AE110" s="219"/>
      <c r="AF110" s="220"/>
      <c r="AG110" s="141"/>
      <c r="AH110" s="142"/>
      <c r="AI110" s="142"/>
      <c r="AJ110" s="143"/>
      <c r="AK110" s="20"/>
    </row>
    <row r="111" spans="1:37" x14ac:dyDescent="0.55000000000000004">
      <c r="A111" s="100"/>
      <c r="B111" s="163"/>
      <c r="C111" s="150"/>
      <c r="D111" s="151"/>
      <c r="E111" s="151"/>
      <c r="F111" s="151"/>
      <c r="G111" s="151"/>
      <c r="H111" s="152"/>
      <c r="I111" s="168"/>
      <c r="J111" s="168"/>
      <c r="K111" s="227"/>
      <c r="L111" s="228"/>
      <c r="M111" s="228"/>
      <c r="N111" s="228"/>
      <c r="O111" s="228"/>
      <c r="P111" s="228"/>
      <c r="Q111" s="228"/>
      <c r="R111" s="228"/>
      <c r="S111" s="228"/>
      <c r="T111" s="228"/>
      <c r="U111" s="228"/>
      <c r="V111" s="228"/>
      <c r="W111" s="228"/>
      <c r="X111" s="229"/>
      <c r="Y111" s="221"/>
      <c r="Z111" s="222"/>
      <c r="AA111" s="222"/>
      <c r="AB111" s="223"/>
      <c r="AC111" s="221"/>
      <c r="AD111" s="222"/>
      <c r="AE111" s="222"/>
      <c r="AF111" s="223"/>
      <c r="AG111" s="147"/>
      <c r="AH111" s="148"/>
      <c r="AI111" s="148"/>
      <c r="AJ111" s="149"/>
      <c r="AK111" s="20"/>
    </row>
    <row r="112" spans="1:37" x14ac:dyDescent="0.55000000000000004">
      <c r="A112" s="100"/>
      <c r="B112" s="162" t="str">
        <f>IF("${申請業種:状態25}"="■","●","")</f>
        <v/>
      </c>
      <c r="C112" s="165" t="s">
        <v>149</v>
      </c>
      <c r="D112" s="166"/>
      <c r="E112" s="166"/>
      <c r="F112" s="166"/>
      <c r="G112" s="166"/>
      <c r="H112" s="167"/>
      <c r="I112" s="168"/>
      <c r="J112" s="168"/>
      <c r="K112" s="224"/>
      <c r="L112" s="225"/>
      <c r="M112" s="225"/>
      <c r="N112" s="225"/>
      <c r="O112" s="225"/>
      <c r="P112" s="225"/>
      <c r="Q112" s="225"/>
      <c r="R112" s="225"/>
      <c r="S112" s="225"/>
      <c r="T112" s="225"/>
      <c r="U112" s="225"/>
      <c r="V112" s="225"/>
      <c r="W112" s="225"/>
      <c r="X112" s="226"/>
      <c r="Y112" s="218"/>
      <c r="Z112" s="219"/>
      <c r="AA112" s="219"/>
      <c r="AB112" s="220"/>
      <c r="AC112" s="218"/>
      <c r="AD112" s="219"/>
      <c r="AE112" s="219"/>
      <c r="AF112" s="220"/>
      <c r="AG112" s="141"/>
      <c r="AH112" s="142"/>
      <c r="AI112" s="142"/>
      <c r="AJ112" s="143"/>
      <c r="AK112" s="20"/>
    </row>
    <row r="113" spans="1:37" x14ac:dyDescent="0.55000000000000004">
      <c r="A113" s="100"/>
      <c r="B113" s="163"/>
      <c r="C113" s="150"/>
      <c r="D113" s="151"/>
      <c r="E113" s="151"/>
      <c r="F113" s="151"/>
      <c r="G113" s="151"/>
      <c r="H113" s="152"/>
      <c r="I113" s="168"/>
      <c r="J113" s="168"/>
      <c r="K113" s="227"/>
      <c r="L113" s="228"/>
      <c r="M113" s="228"/>
      <c r="N113" s="228"/>
      <c r="O113" s="228"/>
      <c r="P113" s="228"/>
      <c r="Q113" s="228"/>
      <c r="R113" s="228"/>
      <c r="S113" s="228"/>
      <c r="T113" s="228"/>
      <c r="U113" s="228"/>
      <c r="V113" s="228"/>
      <c r="W113" s="228"/>
      <c r="X113" s="229"/>
      <c r="Y113" s="221"/>
      <c r="Z113" s="222"/>
      <c r="AA113" s="222"/>
      <c r="AB113" s="223"/>
      <c r="AC113" s="221"/>
      <c r="AD113" s="222"/>
      <c r="AE113" s="222"/>
      <c r="AF113" s="223"/>
      <c r="AG113" s="147"/>
      <c r="AH113" s="148"/>
      <c r="AI113" s="148"/>
      <c r="AJ113" s="149"/>
      <c r="AK113" s="20"/>
    </row>
    <row r="114" spans="1:37" x14ac:dyDescent="0.55000000000000004">
      <c r="A114" s="100"/>
      <c r="B114" s="162" t="str">
        <f>IF("${申請業種:状態26}"="■","●","")</f>
        <v/>
      </c>
      <c r="C114" s="165" t="s">
        <v>150</v>
      </c>
      <c r="D114" s="166"/>
      <c r="E114" s="166"/>
      <c r="F114" s="166"/>
      <c r="G114" s="166"/>
      <c r="H114" s="167"/>
      <c r="I114" s="168"/>
      <c r="J114" s="168"/>
      <c r="K114" s="224"/>
      <c r="L114" s="225"/>
      <c r="M114" s="225"/>
      <c r="N114" s="225"/>
      <c r="O114" s="225"/>
      <c r="P114" s="225"/>
      <c r="Q114" s="225"/>
      <c r="R114" s="225"/>
      <c r="S114" s="225"/>
      <c r="T114" s="225"/>
      <c r="U114" s="225"/>
      <c r="V114" s="225"/>
      <c r="W114" s="225"/>
      <c r="X114" s="226"/>
      <c r="Y114" s="218"/>
      <c r="Z114" s="219"/>
      <c r="AA114" s="219"/>
      <c r="AB114" s="220"/>
      <c r="AC114" s="218"/>
      <c r="AD114" s="219"/>
      <c r="AE114" s="219"/>
      <c r="AF114" s="220"/>
      <c r="AG114" s="186" t="str">
        <f>IF("${申請業種:状態26}"="■",IF("${申請箇所の所在地:状態2}"="●","ー",IF("${申請箇所の所在地:状態3}"="●","ー",IF("${申請箇所の所在地:状態1}"="●","${3101　久留米市内の事業所に所属する業務従事者数}",""))),"")</f>
        <v/>
      </c>
      <c r="AH114" s="187"/>
      <c r="AI114" s="187"/>
      <c r="AJ114" s="188"/>
      <c r="AK114" s="20"/>
    </row>
    <row r="115" spans="1:37" x14ac:dyDescent="0.55000000000000004">
      <c r="A115" s="100"/>
      <c r="B115" s="163"/>
      <c r="C115" s="150"/>
      <c r="D115" s="151"/>
      <c r="E115" s="151"/>
      <c r="F115" s="151"/>
      <c r="G115" s="151"/>
      <c r="H115" s="152"/>
      <c r="I115" s="168"/>
      <c r="J115" s="168"/>
      <c r="K115" s="227"/>
      <c r="L115" s="228"/>
      <c r="M115" s="228"/>
      <c r="N115" s="228"/>
      <c r="O115" s="228"/>
      <c r="P115" s="228"/>
      <c r="Q115" s="228"/>
      <c r="R115" s="228"/>
      <c r="S115" s="228"/>
      <c r="T115" s="228"/>
      <c r="U115" s="228"/>
      <c r="V115" s="228"/>
      <c r="W115" s="228"/>
      <c r="X115" s="229"/>
      <c r="Y115" s="221"/>
      <c r="Z115" s="222"/>
      <c r="AA115" s="222"/>
      <c r="AB115" s="223"/>
      <c r="AC115" s="221"/>
      <c r="AD115" s="222"/>
      <c r="AE115" s="222"/>
      <c r="AF115" s="223"/>
      <c r="AG115" s="192"/>
      <c r="AH115" s="193"/>
      <c r="AI115" s="193"/>
      <c r="AJ115" s="194"/>
      <c r="AK115" s="20"/>
    </row>
    <row r="116" spans="1:37" x14ac:dyDescent="0.55000000000000004">
      <c r="A116" s="100"/>
      <c r="B116" s="162" t="str">
        <f>IF("${申請業種:状態27}"="■","●","")</f>
        <v/>
      </c>
      <c r="C116" s="165" t="s">
        <v>151</v>
      </c>
      <c r="D116" s="166"/>
      <c r="E116" s="166"/>
      <c r="F116" s="166"/>
      <c r="G116" s="166"/>
      <c r="H116" s="167"/>
      <c r="I116" s="168"/>
      <c r="J116" s="168"/>
      <c r="K116" s="224"/>
      <c r="L116" s="225"/>
      <c r="M116" s="225"/>
      <c r="N116" s="225"/>
      <c r="O116" s="225"/>
      <c r="P116" s="225"/>
      <c r="Q116" s="225"/>
      <c r="R116" s="225"/>
      <c r="S116" s="225"/>
      <c r="T116" s="225"/>
      <c r="U116" s="225"/>
      <c r="V116" s="225"/>
      <c r="W116" s="225"/>
      <c r="X116" s="226"/>
      <c r="Y116" s="218"/>
      <c r="Z116" s="219"/>
      <c r="AA116" s="219"/>
      <c r="AB116" s="220"/>
      <c r="AC116" s="218"/>
      <c r="AD116" s="219"/>
      <c r="AE116" s="219"/>
      <c r="AF116" s="220"/>
      <c r="AG116" s="141"/>
      <c r="AH116" s="142"/>
      <c r="AI116" s="142"/>
      <c r="AJ116" s="143"/>
      <c r="AK116" s="20"/>
    </row>
    <row r="117" spans="1:37" x14ac:dyDescent="0.55000000000000004">
      <c r="A117" s="100"/>
      <c r="B117" s="163"/>
      <c r="C117" s="150"/>
      <c r="D117" s="151"/>
      <c r="E117" s="151"/>
      <c r="F117" s="151"/>
      <c r="G117" s="151"/>
      <c r="H117" s="152"/>
      <c r="I117" s="168"/>
      <c r="J117" s="168"/>
      <c r="K117" s="227"/>
      <c r="L117" s="228"/>
      <c r="M117" s="228"/>
      <c r="N117" s="228"/>
      <c r="O117" s="228"/>
      <c r="P117" s="228"/>
      <c r="Q117" s="228"/>
      <c r="R117" s="228"/>
      <c r="S117" s="228"/>
      <c r="T117" s="228"/>
      <c r="U117" s="228"/>
      <c r="V117" s="228"/>
      <c r="W117" s="228"/>
      <c r="X117" s="229"/>
      <c r="Y117" s="221"/>
      <c r="Z117" s="222"/>
      <c r="AA117" s="222"/>
      <c r="AB117" s="223"/>
      <c r="AC117" s="221"/>
      <c r="AD117" s="222"/>
      <c r="AE117" s="222"/>
      <c r="AF117" s="223"/>
      <c r="AG117" s="147"/>
      <c r="AH117" s="148"/>
      <c r="AI117" s="148"/>
      <c r="AJ117" s="149"/>
      <c r="AK117" s="20"/>
    </row>
    <row r="118" spans="1:37" x14ac:dyDescent="0.55000000000000004">
      <c r="A118" s="100"/>
      <c r="B118" s="162" t="str">
        <f>IF("${申請業種:状態28}"="■","●","")</f>
        <v/>
      </c>
      <c r="C118" s="165" t="s">
        <v>152</v>
      </c>
      <c r="D118" s="166"/>
      <c r="E118" s="166"/>
      <c r="F118" s="166"/>
      <c r="G118" s="166"/>
      <c r="H118" s="167"/>
      <c r="I118" s="168"/>
      <c r="J118" s="168"/>
      <c r="K118" s="224"/>
      <c r="L118" s="225"/>
      <c r="M118" s="225"/>
      <c r="N118" s="225"/>
      <c r="O118" s="225"/>
      <c r="P118" s="225"/>
      <c r="Q118" s="225"/>
      <c r="R118" s="225"/>
      <c r="S118" s="225"/>
      <c r="T118" s="225"/>
      <c r="U118" s="225"/>
      <c r="V118" s="225"/>
      <c r="W118" s="225"/>
      <c r="X118" s="226"/>
      <c r="Y118" s="218"/>
      <c r="Z118" s="219"/>
      <c r="AA118" s="219"/>
      <c r="AB118" s="220"/>
      <c r="AC118" s="218"/>
      <c r="AD118" s="219"/>
      <c r="AE118" s="219"/>
      <c r="AF118" s="220"/>
      <c r="AG118" s="141"/>
      <c r="AH118" s="142"/>
      <c r="AI118" s="142"/>
      <c r="AJ118" s="143"/>
      <c r="AK118" s="20"/>
    </row>
    <row r="119" spans="1:37" x14ac:dyDescent="0.55000000000000004">
      <c r="A119" s="100"/>
      <c r="B119" s="163"/>
      <c r="C119" s="150"/>
      <c r="D119" s="151"/>
      <c r="E119" s="151"/>
      <c r="F119" s="151"/>
      <c r="G119" s="151"/>
      <c r="H119" s="152"/>
      <c r="I119" s="168"/>
      <c r="J119" s="168"/>
      <c r="K119" s="227"/>
      <c r="L119" s="228"/>
      <c r="M119" s="228"/>
      <c r="N119" s="228"/>
      <c r="O119" s="228"/>
      <c r="P119" s="228"/>
      <c r="Q119" s="228"/>
      <c r="R119" s="228"/>
      <c r="S119" s="228"/>
      <c r="T119" s="228"/>
      <c r="U119" s="228"/>
      <c r="V119" s="228"/>
      <c r="W119" s="228"/>
      <c r="X119" s="229"/>
      <c r="Y119" s="221"/>
      <c r="Z119" s="222"/>
      <c r="AA119" s="222"/>
      <c r="AB119" s="223"/>
      <c r="AC119" s="221"/>
      <c r="AD119" s="222"/>
      <c r="AE119" s="222"/>
      <c r="AF119" s="223"/>
      <c r="AG119" s="147"/>
      <c r="AH119" s="148"/>
      <c r="AI119" s="148"/>
      <c r="AJ119" s="149"/>
      <c r="AK119" s="20"/>
    </row>
    <row r="120" spans="1:37" x14ac:dyDescent="0.55000000000000004">
      <c r="A120" s="100"/>
      <c r="B120" s="162" t="str">
        <f>IF("${申請業種:状態29}"="■","●","")</f>
        <v/>
      </c>
      <c r="C120" s="165" t="s">
        <v>153</v>
      </c>
      <c r="D120" s="166"/>
      <c r="E120" s="166"/>
      <c r="F120" s="166"/>
      <c r="G120" s="166"/>
      <c r="H120" s="167"/>
      <c r="I120" s="168"/>
      <c r="J120" s="168"/>
      <c r="K120" s="224"/>
      <c r="L120" s="225"/>
      <c r="M120" s="225"/>
      <c r="N120" s="225"/>
      <c r="O120" s="225"/>
      <c r="P120" s="225"/>
      <c r="Q120" s="225"/>
      <c r="R120" s="225"/>
      <c r="S120" s="225"/>
      <c r="T120" s="225"/>
      <c r="U120" s="225"/>
      <c r="V120" s="225"/>
      <c r="W120" s="225"/>
      <c r="X120" s="226"/>
      <c r="Y120" s="218"/>
      <c r="Z120" s="219"/>
      <c r="AA120" s="219"/>
      <c r="AB120" s="220"/>
      <c r="AC120" s="218"/>
      <c r="AD120" s="219"/>
      <c r="AE120" s="219"/>
      <c r="AF120" s="220"/>
      <c r="AG120" s="186" t="str">
        <f>IF("${申請業種:状態29}"="■",IF("${申請箇所の所在地:状態2}"="●","ー",IF("${申請箇所の所在地:状態3}"="●","ー",IF("${申請箇所の所在地:状態1}"="●","${3701　久留米市内の事業所に所属する業務従事者数}",""))),"")</f>
        <v/>
      </c>
      <c r="AH120" s="187"/>
      <c r="AI120" s="187"/>
      <c r="AJ120" s="188"/>
      <c r="AK120" s="20"/>
    </row>
    <row r="121" spans="1:37" x14ac:dyDescent="0.55000000000000004">
      <c r="A121" s="100"/>
      <c r="B121" s="163"/>
      <c r="C121" s="150"/>
      <c r="D121" s="151"/>
      <c r="E121" s="151"/>
      <c r="F121" s="151"/>
      <c r="G121" s="151"/>
      <c r="H121" s="152"/>
      <c r="I121" s="168"/>
      <c r="J121" s="168"/>
      <c r="K121" s="227"/>
      <c r="L121" s="228"/>
      <c r="M121" s="228"/>
      <c r="N121" s="228"/>
      <c r="O121" s="228"/>
      <c r="P121" s="228"/>
      <c r="Q121" s="228"/>
      <c r="R121" s="228"/>
      <c r="S121" s="228"/>
      <c r="T121" s="228"/>
      <c r="U121" s="228"/>
      <c r="V121" s="228"/>
      <c r="W121" s="228"/>
      <c r="X121" s="229"/>
      <c r="Y121" s="221"/>
      <c r="Z121" s="222"/>
      <c r="AA121" s="222"/>
      <c r="AB121" s="223"/>
      <c r="AC121" s="221"/>
      <c r="AD121" s="222"/>
      <c r="AE121" s="222"/>
      <c r="AF121" s="223"/>
      <c r="AG121" s="192"/>
      <c r="AH121" s="193"/>
      <c r="AI121" s="193"/>
      <c r="AJ121" s="194"/>
      <c r="AK121" s="20"/>
    </row>
    <row r="122" spans="1:37" x14ac:dyDescent="0.55000000000000004">
      <c r="A122" s="100"/>
      <c r="B122" s="162" t="str">
        <f>IF("${申請業種:状態30}"="■","●","")</f>
        <v/>
      </c>
      <c r="C122" s="165" t="s">
        <v>154</v>
      </c>
      <c r="D122" s="166"/>
      <c r="E122" s="166"/>
      <c r="F122" s="166"/>
      <c r="G122" s="166"/>
      <c r="H122" s="167"/>
      <c r="I122" s="168"/>
      <c r="J122" s="168"/>
      <c r="K122" s="224"/>
      <c r="L122" s="225"/>
      <c r="M122" s="225"/>
      <c r="N122" s="225"/>
      <c r="O122" s="225"/>
      <c r="P122" s="225"/>
      <c r="Q122" s="225"/>
      <c r="R122" s="225"/>
      <c r="S122" s="225"/>
      <c r="T122" s="225"/>
      <c r="U122" s="225"/>
      <c r="V122" s="225"/>
      <c r="W122" s="225"/>
      <c r="X122" s="226"/>
      <c r="Y122" s="218"/>
      <c r="Z122" s="219"/>
      <c r="AA122" s="219"/>
      <c r="AB122" s="220"/>
      <c r="AC122" s="218"/>
      <c r="AD122" s="219"/>
      <c r="AE122" s="219"/>
      <c r="AF122" s="220"/>
      <c r="AG122" s="141"/>
      <c r="AH122" s="142"/>
      <c r="AI122" s="142"/>
      <c r="AJ122" s="143"/>
      <c r="AK122" s="20"/>
    </row>
    <row r="123" spans="1:37" x14ac:dyDescent="0.55000000000000004">
      <c r="A123" s="100"/>
      <c r="B123" s="163"/>
      <c r="C123" s="150"/>
      <c r="D123" s="151"/>
      <c r="E123" s="151"/>
      <c r="F123" s="151"/>
      <c r="G123" s="151"/>
      <c r="H123" s="152"/>
      <c r="I123" s="168"/>
      <c r="J123" s="168"/>
      <c r="K123" s="227"/>
      <c r="L123" s="228"/>
      <c r="M123" s="228"/>
      <c r="N123" s="228"/>
      <c r="O123" s="228"/>
      <c r="P123" s="228"/>
      <c r="Q123" s="228"/>
      <c r="R123" s="228"/>
      <c r="S123" s="228"/>
      <c r="T123" s="228"/>
      <c r="U123" s="228"/>
      <c r="V123" s="228"/>
      <c r="W123" s="228"/>
      <c r="X123" s="229"/>
      <c r="Y123" s="221"/>
      <c r="Z123" s="222"/>
      <c r="AA123" s="222"/>
      <c r="AB123" s="223"/>
      <c r="AC123" s="221"/>
      <c r="AD123" s="222"/>
      <c r="AE123" s="222"/>
      <c r="AF123" s="223"/>
      <c r="AG123" s="147"/>
      <c r="AH123" s="148"/>
      <c r="AI123" s="148"/>
      <c r="AJ123" s="149"/>
      <c r="AK123" s="20"/>
    </row>
    <row r="124" spans="1:37" x14ac:dyDescent="0.55000000000000004">
      <c r="A124" s="100"/>
      <c r="B124" s="162" t="str">
        <f>IF("${申請業種:状態32}"="■","●","")</f>
        <v/>
      </c>
      <c r="C124" s="165" t="s">
        <v>155</v>
      </c>
      <c r="D124" s="166"/>
      <c r="E124" s="166"/>
      <c r="F124" s="166"/>
      <c r="G124" s="166"/>
      <c r="H124" s="167"/>
      <c r="I124" s="168"/>
      <c r="J124" s="168"/>
      <c r="K124" s="224"/>
      <c r="L124" s="225"/>
      <c r="M124" s="225"/>
      <c r="N124" s="225"/>
      <c r="O124" s="225"/>
      <c r="P124" s="225"/>
      <c r="Q124" s="225"/>
      <c r="R124" s="225"/>
      <c r="S124" s="225"/>
      <c r="T124" s="225"/>
      <c r="U124" s="225"/>
      <c r="V124" s="225"/>
      <c r="W124" s="225"/>
      <c r="X124" s="226"/>
      <c r="Y124" s="218"/>
      <c r="Z124" s="219"/>
      <c r="AA124" s="219"/>
      <c r="AB124" s="220"/>
      <c r="AC124" s="218"/>
      <c r="AD124" s="219"/>
      <c r="AE124" s="219"/>
      <c r="AF124" s="220"/>
      <c r="AG124" s="186" t="str">
        <f>IF("${申請業種:状態32}"="■",IF("${申請箇所の所在地:状態2}"="●","ー",IF("${申請箇所の所在地:状態3}"="●","ー",IF("${申請箇所の所在地:状態1}"="●","${4102　久留米市内の事業所に所属する業務従事者数}",""))),"")</f>
        <v/>
      </c>
      <c r="AH124" s="187"/>
      <c r="AI124" s="187"/>
      <c r="AJ124" s="188"/>
      <c r="AK124" s="20"/>
    </row>
    <row r="125" spans="1:37" x14ac:dyDescent="0.55000000000000004">
      <c r="A125" s="100"/>
      <c r="B125" s="163"/>
      <c r="C125" s="150"/>
      <c r="D125" s="151"/>
      <c r="E125" s="151"/>
      <c r="F125" s="151"/>
      <c r="G125" s="151"/>
      <c r="H125" s="152"/>
      <c r="I125" s="168"/>
      <c r="J125" s="168"/>
      <c r="K125" s="227"/>
      <c r="L125" s="228"/>
      <c r="M125" s="228"/>
      <c r="N125" s="228"/>
      <c r="O125" s="228"/>
      <c r="P125" s="228"/>
      <c r="Q125" s="228"/>
      <c r="R125" s="228"/>
      <c r="S125" s="228"/>
      <c r="T125" s="228"/>
      <c r="U125" s="228"/>
      <c r="V125" s="228"/>
      <c r="W125" s="228"/>
      <c r="X125" s="229"/>
      <c r="Y125" s="221"/>
      <c r="Z125" s="222"/>
      <c r="AA125" s="222"/>
      <c r="AB125" s="223"/>
      <c r="AC125" s="221"/>
      <c r="AD125" s="222"/>
      <c r="AE125" s="222"/>
      <c r="AF125" s="223"/>
      <c r="AG125" s="192"/>
      <c r="AH125" s="193"/>
      <c r="AI125" s="193"/>
      <c r="AJ125" s="194"/>
      <c r="AK125" s="20"/>
    </row>
    <row r="126" spans="1:37" x14ac:dyDescent="0.55000000000000004">
      <c r="A126" s="100"/>
      <c r="B126" s="162" t="str">
        <f>IF("${申請業種:状態33}"="■","●","")</f>
        <v/>
      </c>
      <c r="C126" s="169" t="s">
        <v>162</v>
      </c>
      <c r="D126" s="166"/>
      <c r="E126" s="166"/>
      <c r="F126" s="166"/>
      <c r="G126" s="166"/>
      <c r="H126" s="167"/>
      <c r="I126" s="168"/>
      <c r="J126" s="168"/>
      <c r="K126" s="165" t="s">
        <v>156</v>
      </c>
      <c r="L126" s="166"/>
      <c r="M126" s="166"/>
      <c r="N126" s="166"/>
      <c r="O126" s="166"/>
      <c r="P126" s="166"/>
      <c r="Q126" s="166"/>
      <c r="R126" s="166"/>
      <c r="S126" s="166"/>
      <c r="T126" s="166"/>
      <c r="U126" s="166"/>
      <c r="V126" s="166"/>
      <c r="W126" s="166"/>
      <c r="X126" s="167"/>
      <c r="Y126" s="171"/>
      <c r="Z126" s="172"/>
      <c r="AA126" s="172"/>
      <c r="AB126" s="173"/>
      <c r="AC126" s="171"/>
      <c r="AD126" s="172"/>
      <c r="AE126" s="172"/>
      <c r="AF126" s="173"/>
      <c r="AG126" s="141"/>
      <c r="AH126" s="142"/>
      <c r="AI126" s="142"/>
      <c r="AJ126" s="143"/>
      <c r="AK126" s="20"/>
    </row>
    <row r="127" spans="1:37" x14ac:dyDescent="0.55000000000000004">
      <c r="A127" s="100"/>
      <c r="B127" s="163"/>
      <c r="C127" s="150"/>
      <c r="D127" s="151"/>
      <c r="E127" s="151"/>
      <c r="F127" s="151"/>
      <c r="G127" s="151"/>
      <c r="H127" s="152"/>
      <c r="I127" s="168"/>
      <c r="J127" s="168"/>
      <c r="K127" s="183"/>
      <c r="L127" s="184"/>
      <c r="M127" s="184"/>
      <c r="N127" s="184"/>
      <c r="O127" s="184"/>
      <c r="P127" s="184"/>
      <c r="Q127" s="184"/>
      <c r="R127" s="184"/>
      <c r="S127" s="184"/>
      <c r="T127" s="184"/>
      <c r="U127" s="184"/>
      <c r="V127" s="184"/>
      <c r="W127" s="184"/>
      <c r="X127" s="185"/>
      <c r="Y127" s="177"/>
      <c r="Z127" s="178"/>
      <c r="AA127" s="178"/>
      <c r="AB127" s="179"/>
      <c r="AC127" s="177"/>
      <c r="AD127" s="178"/>
      <c r="AE127" s="178"/>
      <c r="AF127" s="179"/>
      <c r="AG127" s="144"/>
      <c r="AH127" s="145"/>
      <c r="AI127" s="145"/>
      <c r="AJ127" s="146"/>
      <c r="AK127" s="20"/>
    </row>
    <row r="128" spans="1:37" x14ac:dyDescent="0.55000000000000004">
      <c r="A128" s="100"/>
      <c r="B128" s="163"/>
      <c r="C128" s="150"/>
      <c r="D128" s="151"/>
      <c r="E128" s="151"/>
      <c r="F128" s="151"/>
      <c r="G128" s="151"/>
      <c r="H128" s="152"/>
      <c r="I128" s="168"/>
      <c r="J128" s="168"/>
      <c r="K128" s="180" t="s">
        <v>157</v>
      </c>
      <c r="L128" s="181"/>
      <c r="M128" s="181"/>
      <c r="N128" s="181"/>
      <c r="O128" s="181"/>
      <c r="P128" s="181"/>
      <c r="Q128" s="181"/>
      <c r="R128" s="181"/>
      <c r="S128" s="181"/>
      <c r="T128" s="181"/>
      <c r="U128" s="181"/>
      <c r="V128" s="181"/>
      <c r="W128" s="181"/>
      <c r="X128" s="182"/>
      <c r="Y128" s="156"/>
      <c r="Z128" s="157"/>
      <c r="AA128" s="157"/>
      <c r="AB128" s="158"/>
      <c r="AC128" s="156"/>
      <c r="AD128" s="157"/>
      <c r="AE128" s="157"/>
      <c r="AF128" s="158"/>
      <c r="AG128" s="144"/>
      <c r="AH128" s="145"/>
      <c r="AI128" s="145"/>
      <c r="AJ128" s="146"/>
      <c r="AK128" s="20"/>
    </row>
    <row r="129" spans="1:37" x14ac:dyDescent="0.55000000000000004">
      <c r="A129" s="100"/>
      <c r="B129" s="163"/>
      <c r="C129" s="150"/>
      <c r="D129" s="151"/>
      <c r="E129" s="151"/>
      <c r="F129" s="151"/>
      <c r="G129" s="151"/>
      <c r="H129" s="152"/>
      <c r="I129" s="168"/>
      <c r="J129" s="168"/>
      <c r="K129" s="183"/>
      <c r="L129" s="184"/>
      <c r="M129" s="184"/>
      <c r="N129" s="184"/>
      <c r="O129" s="184"/>
      <c r="P129" s="184"/>
      <c r="Q129" s="184"/>
      <c r="R129" s="184"/>
      <c r="S129" s="184"/>
      <c r="T129" s="184"/>
      <c r="U129" s="184"/>
      <c r="V129" s="184"/>
      <c r="W129" s="184"/>
      <c r="X129" s="185"/>
      <c r="Y129" s="177"/>
      <c r="Z129" s="178"/>
      <c r="AA129" s="178"/>
      <c r="AB129" s="179"/>
      <c r="AC129" s="177"/>
      <c r="AD129" s="178"/>
      <c r="AE129" s="178"/>
      <c r="AF129" s="179"/>
      <c r="AG129" s="144"/>
      <c r="AH129" s="145"/>
      <c r="AI129" s="145"/>
      <c r="AJ129" s="146"/>
      <c r="AK129" s="20"/>
    </row>
    <row r="130" spans="1:37" x14ac:dyDescent="0.55000000000000004">
      <c r="A130" s="100"/>
      <c r="B130" s="163"/>
      <c r="C130" s="150"/>
      <c r="D130" s="151"/>
      <c r="E130" s="151"/>
      <c r="F130" s="151"/>
      <c r="G130" s="151"/>
      <c r="H130" s="152"/>
      <c r="I130" s="168"/>
      <c r="J130" s="168"/>
      <c r="K130" s="180" t="s">
        <v>158</v>
      </c>
      <c r="L130" s="181"/>
      <c r="M130" s="181"/>
      <c r="N130" s="181"/>
      <c r="O130" s="181"/>
      <c r="P130" s="181"/>
      <c r="Q130" s="181"/>
      <c r="R130" s="181"/>
      <c r="S130" s="181"/>
      <c r="T130" s="181"/>
      <c r="U130" s="181"/>
      <c r="V130" s="181"/>
      <c r="W130" s="181"/>
      <c r="X130" s="182"/>
      <c r="Y130" s="156"/>
      <c r="Z130" s="157"/>
      <c r="AA130" s="157"/>
      <c r="AB130" s="158"/>
      <c r="AC130" s="156"/>
      <c r="AD130" s="157"/>
      <c r="AE130" s="157"/>
      <c r="AF130" s="158"/>
      <c r="AG130" s="144"/>
      <c r="AH130" s="145"/>
      <c r="AI130" s="145"/>
      <c r="AJ130" s="146"/>
      <c r="AK130" s="20"/>
    </row>
    <row r="131" spans="1:37" x14ac:dyDescent="0.55000000000000004">
      <c r="A131" s="100"/>
      <c r="B131" s="163"/>
      <c r="C131" s="150"/>
      <c r="D131" s="151"/>
      <c r="E131" s="151"/>
      <c r="F131" s="151"/>
      <c r="G131" s="151"/>
      <c r="H131" s="152"/>
      <c r="I131" s="168"/>
      <c r="J131" s="168"/>
      <c r="K131" s="183"/>
      <c r="L131" s="184"/>
      <c r="M131" s="184"/>
      <c r="N131" s="184"/>
      <c r="O131" s="184"/>
      <c r="P131" s="184"/>
      <c r="Q131" s="184"/>
      <c r="R131" s="184"/>
      <c r="S131" s="184"/>
      <c r="T131" s="184"/>
      <c r="U131" s="184"/>
      <c r="V131" s="184"/>
      <c r="W131" s="184"/>
      <c r="X131" s="185"/>
      <c r="Y131" s="177"/>
      <c r="Z131" s="178"/>
      <c r="AA131" s="178"/>
      <c r="AB131" s="179"/>
      <c r="AC131" s="177"/>
      <c r="AD131" s="178"/>
      <c r="AE131" s="178"/>
      <c r="AF131" s="179"/>
      <c r="AG131" s="144"/>
      <c r="AH131" s="145"/>
      <c r="AI131" s="145"/>
      <c r="AJ131" s="146"/>
      <c r="AK131" s="20"/>
    </row>
    <row r="132" spans="1:37" x14ac:dyDescent="0.55000000000000004">
      <c r="A132" s="100"/>
      <c r="B132" s="163"/>
      <c r="C132" s="150"/>
      <c r="D132" s="151"/>
      <c r="E132" s="151"/>
      <c r="F132" s="151"/>
      <c r="G132" s="151"/>
      <c r="H132" s="152"/>
      <c r="I132" s="168"/>
      <c r="J132" s="168"/>
      <c r="K132" s="180" t="s">
        <v>159</v>
      </c>
      <c r="L132" s="181"/>
      <c r="M132" s="181"/>
      <c r="N132" s="181"/>
      <c r="O132" s="181"/>
      <c r="P132" s="181"/>
      <c r="Q132" s="181"/>
      <c r="R132" s="181"/>
      <c r="S132" s="181"/>
      <c r="T132" s="181"/>
      <c r="U132" s="181"/>
      <c r="V132" s="181"/>
      <c r="W132" s="181"/>
      <c r="X132" s="182"/>
      <c r="Y132" s="156"/>
      <c r="Z132" s="157"/>
      <c r="AA132" s="157"/>
      <c r="AB132" s="158"/>
      <c r="AC132" s="156"/>
      <c r="AD132" s="157"/>
      <c r="AE132" s="157"/>
      <c r="AF132" s="158"/>
      <c r="AG132" s="144"/>
      <c r="AH132" s="145"/>
      <c r="AI132" s="145"/>
      <c r="AJ132" s="146"/>
      <c r="AK132" s="20"/>
    </row>
    <row r="133" spans="1:37" x14ac:dyDescent="0.55000000000000004">
      <c r="A133" s="100"/>
      <c r="B133" s="163"/>
      <c r="C133" s="150"/>
      <c r="D133" s="151"/>
      <c r="E133" s="151"/>
      <c r="F133" s="151"/>
      <c r="G133" s="151"/>
      <c r="H133" s="152"/>
      <c r="I133" s="168"/>
      <c r="J133" s="168"/>
      <c r="K133" s="183"/>
      <c r="L133" s="184"/>
      <c r="M133" s="184"/>
      <c r="N133" s="184"/>
      <c r="O133" s="184"/>
      <c r="P133" s="184"/>
      <c r="Q133" s="184"/>
      <c r="R133" s="184"/>
      <c r="S133" s="184"/>
      <c r="T133" s="184"/>
      <c r="U133" s="184"/>
      <c r="V133" s="184"/>
      <c r="W133" s="184"/>
      <c r="X133" s="185"/>
      <c r="Y133" s="177"/>
      <c r="Z133" s="178"/>
      <c r="AA133" s="178"/>
      <c r="AB133" s="179"/>
      <c r="AC133" s="177"/>
      <c r="AD133" s="178"/>
      <c r="AE133" s="178"/>
      <c r="AF133" s="179"/>
      <c r="AG133" s="144"/>
      <c r="AH133" s="145"/>
      <c r="AI133" s="145"/>
      <c r="AJ133" s="146"/>
      <c r="AK133" s="20"/>
    </row>
    <row r="134" spans="1:37" x14ac:dyDescent="0.55000000000000004">
      <c r="A134" s="100"/>
      <c r="B134" s="163"/>
      <c r="C134" s="150"/>
      <c r="D134" s="151"/>
      <c r="E134" s="151"/>
      <c r="F134" s="151"/>
      <c r="G134" s="151"/>
      <c r="H134" s="152"/>
      <c r="I134" s="168"/>
      <c r="J134" s="168"/>
      <c r="K134" s="150" t="s">
        <v>160</v>
      </c>
      <c r="L134" s="151"/>
      <c r="M134" s="151"/>
      <c r="N134" s="151"/>
      <c r="O134" s="151"/>
      <c r="P134" s="151"/>
      <c r="Q134" s="151"/>
      <c r="R134" s="151"/>
      <c r="S134" s="151"/>
      <c r="T134" s="151"/>
      <c r="U134" s="151"/>
      <c r="V134" s="151"/>
      <c r="W134" s="151"/>
      <c r="X134" s="152"/>
      <c r="Y134" s="156"/>
      <c r="Z134" s="157"/>
      <c r="AA134" s="157"/>
      <c r="AB134" s="158"/>
      <c r="AC134" s="156"/>
      <c r="AD134" s="157"/>
      <c r="AE134" s="157"/>
      <c r="AF134" s="158"/>
      <c r="AG134" s="144"/>
      <c r="AH134" s="145"/>
      <c r="AI134" s="145"/>
      <c r="AJ134" s="146"/>
      <c r="AK134" s="20"/>
    </row>
    <row r="135" spans="1:37" x14ac:dyDescent="0.55000000000000004">
      <c r="A135" s="100"/>
      <c r="B135" s="164"/>
      <c r="C135" s="153"/>
      <c r="D135" s="154"/>
      <c r="E135" s="154"/>
      <c r="F135" s="154"/>
      <c r="G135" s="154"/>
      <c r="H135" s="155"/>
      <c r="I135" s="168"/>
      <c r="J135" s="168"/>
      <c r="K135" s="153"/>
      <c r="L135" s="154"/>
      <c r="M135" s="154"/>
      <c r="N135" s="154"/>
      <c r="O135" s="154"/>
      <c r="P135" s="154"/>
      <c r="Q135" s="154"/>
      <c r="R135" s="154"/>
      <c r="S135" s="154"/>
      <c r="T135" s="154"/>
      <c r="U135" s="154"/>
      <c r="V135" s="154"/>
      <c r="W135" s="154"/>
      <c r="X135" s="155"/>
      <c r="Y135" s="177"/>
      <c r="Z135" s="178"/>
      <c r="AA135" s="178"/>
      <c r="AB135" s="179"/>
      <c r="AC135" s="177"/>
      <c r="AD135" s="178"/>
      <c r="AE135" s="178"/>
      <c r="AF135" s="179"/>
      <c r="AG135" s="147"/>
      <c r="AH135" s="148"/>
      <c r="AI135" s="148"/>
      <c r="AJ135" s="149"/>
      <c r="AK135" s="20"/>
    </row>
    <row r="136" spans="1:37" x14ac:dyDescent="0.55000000000000004">
      <c r="A136" s="100"/>
      <c r="B136" s="162" t="str">
        <f>IF("${申請業種:状態34}"="■","●","")</f>
        <v/>
      </c>
      <c r="C136" s="169" t="s">
        <v>161</v>
      </c>
      <c r="D136" s="166"/>
      <c r="E136" s="166"/>
      <c r="F136" s="166"/>
      <c r="G136" s="166"/>
      <c r="H136" s="167"/>
      <c r="I136" s="168"/>
      <c r="J136" s="168"/>
      <c r="K136" s="180" t="s">
        <v>163</v>
      </c>
      <c r="L136" s="181"/>
      <c r="M136" s="181"/>
      <c r="N136" s="181"/>
      <c r="O136" s="181"/>
      <c r="P136" s="181"/>
      <c r="Q136" s="181"/>
      <c r="R136" s="181"/>
      <c r="S136" s="181"/>
      <c r="T136" s="181"/>
      <c r="U136" s="181"/>
      <c r="V136" s="181"/>
      <c r="W136" s="181"/>
      <c r="X136" s="182"/>
      <c r="Y136" s="171"/>
      <c r="Z136" s="172"/>
      <c r="AA136" s="172"/>
      <c r="AB136" s="173"/>
      <c r="AC136" s="171"/>
      <c r="AD136" s="172"/>
      <c r="AE136" s="172"/>
      <c r="AF136" s="173"/>
      <c r="AG136" s="141"/>
      <c r="AH136" s="142"/>
      <c r="AI136" s="142"/>
      <c r="AJ136" s="143"/>
      <c r="AK136" s="20"/>
    </row>
    <row r="137" spans="1:37" x14ac:dyDescent="0.55000000000000004">
      <c r="A137" s="100"/>
      <c r="B137" s="163"/>
      <c r="C137" s="150"/>
      <c r="D137" s="151"/>
      <c r="E137" s="151"/>
      <c r="F137" s="151"/>
      <c r="G137" s="151"/>
      <c r="H137" s="152"/>
      <c r="I137" s="168"/>
      <c r="J137" s="168"/>
      <c r="K137" s="183"/>
      <c r="L137" s="184"/>
      <c r="M137" s="184"/>
      <c r="N137" s="184"/>
      <c r="O137" s="184"/>
      <c r="P137" s="184"/>
      <c r="Q137" s="184"/>
      <c r="R137" s="184"/>
      <c r="S137" s="184"/>
      <c r="T137" s="184"/>
      <c r="U137" s="184"/>
      <c r="V137" s="184"/>
      <c r="W137" s="184"/>
      <c r="X137" s="185"/>
      <c r="Y137" s="177"/>
      <c r="Z137" s="178"/>
      <c r="AA137" s="178"/>
      <c r="AB137" s="179"/>
      <c r="AC137" s="177"/>
      <c r="AD137" s="178"/>
      <c r="AE137" s="178"/>
      <c r="AF137" s="179"/>
      <c r="AG137" s="144"/>
      <c r="AH137" s="145"/>
      <c r="AI137" s="145"/>
      <c r="AJ137" s="146"/>
      <c r="AK137" s="20"/>
    </row>
    <row r="138" spans="1:37" x14ac:dyDescent="0.55000000000000004">
      <c r="A138" s="100"/>
      <c r="B138" s="163"/>
      <c r="C138" s="150"/>
      <c r="D138" s="151"/>
      <c r="E138" s="151"/>
      <c r="F138" s="151"/>
      <c r="G138" s="151"/>
      <c r="H138" s="152"/>
      <c r="I138" s="168"/>
      <c r="J138" s="168"/>
      <c r="K138" s="180" t="s">
        <v>164</v>
      </c>
      <c r="L138" s="181"/>
      <c r="M138" s="181"/>
      <c r="N138" s="181"/>
      <c r="O138" s="181"/>
      <c r="P138" s="181"/>
      <c r="Q138" s="181"/>
      <c r="R138" s="181"/>
      <c r="S138" s="181"/>
      <c r="T138" s="181"/>
      <c r="U138" s="181"/>
      <c r="V138" s="181"/>
      <c r="W138" s="181"/>
      <c r="X138" s="182"/>
      <c r="Y138" s="174"/>
      <c r="Z138" s="175"/>
      <c r="AA138" s="175"/>
      <c r="AB138" s="176"/>
      <c r="AC138" s="174"/>
      <c r="AD138" s="175"/>
      <c r="AE138" s="175"/>
      <c r="AF138" s="176"/>
      <c r="AG138" s="144"/>
      <c r="AH138" s="145"/>
      <c r="AI138" s="145"/>
      <c r="AJ138" s="146"/>
      <c r="AK138" s="20"/>
    </row>
    <row r="139" spans="1:37" x14ac:dyDescent="0.55000000000000004">
      <c r="A139" s="100"/>
      <c r="B139" s="163"/>
      <c r="C139" s="150"/>
      <c r="D139" s="151"/>
      <c r="E139" s="151"/>
      <c r="F139" s="151"/>
      <c r="G139" s="151"/>
      <c r="H139" s="152"/>
      <c r="I139" s="168"/>
      <c r="J139" s="168"/>
      <c r="K139" s="183"/>
      <c r="L139" s="184"/>
      <c r="M139" s="184"/>
      <c r="N139" s="184"/>
      <c r="O139" s="184"/>
      <c r="P139" s="184"/>
      <c r="Q139" s="184"/>
      <c r="R139" s="184"/>
      <c r="S139" s="184"/>
      <c r="T139" s="184"/>
      <c r="U139" s="184"/>
      <c r="V139" s="184"/>
      <c r="W139" s="184"/>
      <c r="X139" s="185"/>
      <c r="Y139" s="177"/>
      <c r="Z139" s="178"/>
      <c r="AA139" s="178"/>
      <c r="AB139" s="179"/>
      <c r="AC139" s="177"/>
      <c r="AD139" s="178"/>
      <c r="AE139" s="178"/>
      <c r="AF139" s="179"/>
      <c r="AG139" s="144"/>
      <c r="AH139" s="145"/>
      <c r="AI139" s="145"/>
      <c r="AJ139" s="146"/>
      <c r="AK139" s="20"/>
    </row>
    <row r="140" spans="1:37" x14ac:dyDescent="0.55000000000000004">
      <c r="A140" s="100"/>
      <c r="B140" s="163"/>
      <c r="C140" s="150"/>
      <c r="D140" s="151"/>
      <c r="E140" s="151"/>
      <c r="F140" s="151"/>
      <c r="G140" s="151"/>
      <c r="H140" s="152"/>
      <c r="I140" s="168"/>
      <c r="J140" s="168"/>
      <c r="K140" s="150" t="s">
        <v>165</v>
      </c>
      <c r="L140" s="151"/>
      <c r="M140" s="151"/>
      <c r="N140" s="151"/>
      <c r="O140" s="151"/>
      <c r="P140" s="151"/>
      <c r="Q140" s="151"/>
      <c r="R140" s="151"/>
      <c r="S140" s="151"/>
      <c r="T140" s="151"/>
      <c r="U140" s="151"/>
      <c r="V140" s="151"/>
      <c r="W140" s="151"/>
      <c r="X140" s="152"/>
      <c r="Y140" s="174"/>
      <c r="Z140" s="175"/>
      <c r="AA140" s="175"/>
      <c r="AB140" s="176"/>
      <c r="AC140" s="174"/>
      <c r="AD140" s="175"/>
      <c r="AE140" s="175"/>
      <c r="AF140" s="176"/>
      <c r="AG140" s="144"/>
      <c r="AH140" s="145"/>
      <c r="AI140" s="145"/>
      <c r="AJ140" s="146"/>
      <c r="AK140" s="20"/>
    </row>
    <row r="141" spans="1:37" x14ac:dyDescent="0.55000000000000004">
      <c r="A141" s="100"/>
      <c r="B141" s="164"/>
      <c r="C141" s="153"/>
      <c r="D141" s="154"/>
      <c r="E141" s="154"/>
      <c r="F141" s="154"/>
      <c r="G141" s="154"/>
      <c r="H141" s="155"/>
      <c r="I141" s="168"/>
      <c r="J141" s="168"/>
      <c r="K141" s="153"/>
      <c r="L141" s="154"/>
      <c r="M141" s="154"/>
      <c r="N141" s="154"/>
      <c r="O141" s="154"/>
      <c r="P141" s="154"/>
      <c r="Q141" s="154"/>
      <c r="R141" s="154"/>
      <c r="S141" s="154"/>
      <c r="T141" s="154"/>
      <c r="U141" s="154"/>
      <c r="V141" s="154"/>
      <c r="W141" s="154"/>
      <c r="X141" s="155"/>
      <c r="Y141" s="177"/>
      <c r="Z141" s="178"/>
      <c r="AA141" s="178"/>
      <c r="AB141" s="179"/>
      <c r="AC141" s="177"/>
      <c r="AD141" s="178"/>
      <c r="AE141" s="178"/>
      <c r="AF141" s="179"/>
      <c r="AG141" s="147"/>
      <c r="AH141" s="148"/>
      <c r="AI141" s="148"/>
      <c r="AJ141" s="149"/>
      <c r="AK141" s="20"/>
    </row>
    <row r="142" spans="1:37" x14ac:dyDescent="0.55000000000000004">
      <c r="A142" s="100"/>
      <c r="B142" s="162" t="str">
        <f>IF("${申請業種:状態35}"="■","●","")</f>
        <v/>
      </c>
      <c r="C142" s="169" t="s">
        <v>166</v>
      </c>
      <c r="D142" s="166"/>
      <c r="E142" s="166"/>
      <c r="F142" s="166"/>
      <c r="G142" s="166"/>
      <c r="H142" s="167"/>
      <c r="I142" s="168"/>
      <c r="J142" s="168"/>
      <c r="K142" s="165" t="s">
        <v>167</v>
      </c>
      <c r="L142" s="166"/>
      <c r="M142" s="166"/>
      <c r="N142" s="166"/>
      <c r="O142" s="166"/>
      <c r="P142" s="166"/>
      <c r="Q142" s="166"/>
      <c r="R142" s="166"/>
      <c r="S142" s="166"/>
      <c r="T142" s="166"/>
      <c r="U142" s="166"/>
      <c r="V142" s="166"/>
      <c r="W142" s="166"/>
      <c r="X142" s="167"/>
      <c r="Y142" s="171"/>
      <c r="Z142" s="172"/>
      <c r="AA142" s="172"/>
      <c r="AB142" s="173"/>
      <c r="AC142" s="171"/>
      <c r="AD142" s="172"/>
      <c r="AE142" s="172"/>
      <c r="AF142" s="173"/>
      <c r="AG142" s="141"/>
      <c r="AH142" s="142"/>
      <c r="AI142" s="142"/>
      <c r="AJ142" s="143"/>
      <c r="AK142" s="20"/>
    </row>
    <row r="143" spans="1:37" x14ac:dyDescent="0.55000000000000004">
      <c r="A143" s="100"/>
      <c r="B143" s="163"/>
      <c r="C143" s="150"/>
      <c r="D143" s="151"/>
      <c r="E143" s="151"/>
      <c r="F143" s="151"/>
      <c r="G143" s="151"/>
      <c r="H143" s="152"/>
      <c r="I143" s="168"/>
      <c r="J143" s="168"/>
      <c r="K143" s="183"/>
      <c r="L143" s="184"/>
      <c r="M143" s="184"/>
      <c r="N143" s="184"/>
      <c r="O143" s="184"/>
      <c r="P143" s="184"/>
      <c r="Q143" s="184"/>
      <c r="R143" s="184"/>
      <c r="S143" s="184"/>
      <c r="T143" s="184"/>
      <c r="U143" s="184"/>
      <c r="V143" s="184"/>
      <c r="W143" s="184"/>
      <c r="X143" s="185"/>
      <c r="Y143" s="174"/>
      <c r="Z143" s="175"/>
      <c r="AA143" s="175"/>
      <c r="AB143" s="176"/>
      <c r="AC143" s="174"/>
      <c r="AD143" s="175"/>
      <c r="AE143" s="175"/>
      <c r="AF143" s="176"/>
      <c r="AG143" s="144"/>
      <c r="AH143" s="145"/>
      <c r="AI143" s="145"/>
      <c r="AJ143" s="146"/>
      <c r="AK143" s="20"/>
    </row>
    <row r="144" spans="1:37" x14ac:dyDescent="0.55000000000000004">
      <c r="A144" s="100"/>
      <c r="B144" s="163"/>
      <c r="C144" s="150"/>
      <c r="D144" s="151"/>
      <c r="E144" s="151"/>
      <c r="F144" s="151"/>
      <c r="G144" s="151"/>
      <c r="H144" s="152"/>
      <c r="I144" s="168"/>
      <c r="J144" s="168"/>
      <c r="K144" s="180" t="s">
        <v>168</v>
      </c>
      <c r="L144" s="181"/>
      <c r="M144" s="181"/>
      <c r="N144" s="181"/>
      <c r="O144" s="181"/>
      <c r="P144" s="181"/>
      <c r="Q144" s="181"/>
      <c r="R144" s="181"/>
      <c r="S144" s="181"/>
      <c r="T144" s="181"/>
      <c r="U144" s="181"/>
      <c r="V144" s="181"/>
      <c r="W144" s="181"/>
      <c r="X144" s="182"/>
      <c r="Y144" s="156"/>
      <c r="Z144" s="157"/>
      <c r="AA144" s="157"/>
      <c r="AB144" s="158"/>
      <c r="AC144" s="156"/>
      <c r="AD144" s="157"/>
      <c r="AE144" s="157"/>
      <c r="AF144" s="158"/>
      <c r="AG144" s="144"/>
      <c r="AH144" s="145"/>
      <c r="AI144" s="145"/>
      <c r="AJ144" s="146"/>
      <c r="AK144" s="20"/>
    </row>
    <row r="145" spans="1:42" x14ac:dyDescent="0.55000000000000004">
      <c r="A145" s="100"/>
      <c r="B145" s="163"/>
      <c r="C145" s="150"/>
      <c r="D145" s="151"/>
      <c r="E145" s="151"/>
      <c r="F145" s="151"/>
      <c r="G145" s="151"/>
      <c r="H145" s="152"/>
      <c r="I145" s="168"/>
      <c r="J145" s="168"/>
      <c r="K145" s="183"/>
      <c r="L145" s="184"/>
      <c r="M145" s="184"/>
      <c r="N145" s="184"/>
      <c r="O145" s="184"/>
      <c r="P145" s="184"/>
      <c r="Q145" s="184"/>
      <c r="R145" s="184"/>
      <c r="S145" s="184"/>
      <c r="T145" s="184"/>
      <c r="U145" s="184"/>
      <c r="V145" s="184"/>
      <c r="W145" s="184"/>
      <c r="X145" s="185"/>
      <c r="Y145" s="177"/>
      <c r="Z145" s="178"/>
      <c r="AA145" s="178"/>
      <c r="AB145" s="179"/>
      <c r="AC145" s="177"/>
      <c r="AD145" s="178"/>
      <c r="AE145" s="178"/>
      <c r="AF145" s="179"/>
      <c r="AG145" s="144"/>
      <c r="AH145" s="145"/>
      <c r="AI145" s="145"/>
      <c r="AJ145" s="146"/>
      <c r="AK145" s="20"/>
    </row>
    <row r="146" spans="1:42" x14ac:dyDescent="0.55000000000000004">
      <c r="A146" s="100"/>
      <c r="B146" s="163"/>
      <c r="C146" s="150"/>
      <c r="D146" s="151"/>
      <c r="E146" s="151"/>
      <c r="F146" s="151"/>
      <c r="G146" s="151"/>
      <c r="H146" s="152"/>
      <c r="I146" s="168"/>
      <c r="J146" s="168"/>
      <c r="K146" s="150" t="s">
        <v>169</v>
      </c>
      <c r="L146" s="151"/>
      <c r="M146" s="151"/>
      <c r="N146" s="151"/>
      <c r="O146" s="151"/>
      <c r="P146" s="151"/>
      <c r="Q146" s="151"/>
      <c r="R146" s="151"/>
      <c r="S146" s="151"/>
      <c r="T146" s="151"/>
      <c r="U146" s="151"/>
      <c r="V146" s="151"/>
      <c r="W146" s="151"/>
      <c r="X146" s="152"/>
      <c r="Y146" s="156"/>
      <c r="Z146" s="157"/>
      <c r="AA146" s="157"/>
      <c r="AB146" s="158"/>
      <c r="AC146" s="156"/>
      <c r="AD146" s="157"/>
      <c r="AE146" s="157"/>
      <c r="AF146" s="158"/>
      <c r="AG146" s="144"/>
      <c r="AH146" s="145"/>
      <c r="AI146" s="145"/>
      <c r="AJ146" s="146"/>
      <c r="AK146" s="20"/>
    </row>
    <row r="147" spans="1:42" x14ac:dyDescent="0.55000000000000004">
      <c r="A147" s="100"/>
      <c r="B147" s="164"/>
      <c r="C147" s="153"/>
      <c r="D147" s="154"/>
      <c r="E147" s="154"/>
      <c r="F147" s="154"/>
      <c r="G147" s="154"/>
      <c r="H147" s="155"/>
      <c r="I147" s="168"/>
      <c r="J147" s="168"/>
      <c r="K147" s="153"/>
      <c r="L147" s="154"/>
      <c r="M147" s="154"/>
      <c r="N147" s="154"/>
      <c r="O147" s="154"/>
      <c r="P147" s="154"/>
      <c r="Q147" s="154"/>
      <c r="R147" s="154"/>
      <c r="S147" s="154"/>
      <c r="T147" s="154"/>
      <c r="U147" s="154"/>
      <c r="V147" s="154"/>
      <c r="W147" s="154"/>
      <c r="X147" s="155"/>
      <c r="Y147" s="159"/>
      <c r="Z147" s="160"/>
      <c r="AA147" s="160"/>
      <c r="AB147" s="161"/>
      <c r="AC147" s="159"/>
      <c r="AD147" s="160"/>
      <c r="AE147" s="160"/>
      <c r="AF147" s="161"/>
      <c r="AG147" s="147"/>
      <c r="AH147" s="148"/>
      <c r="AI147" s="148"/>
      <c r="AJ147" s="149"/>
      <c r="AK147" s="20"/>
    </row>
    <row r="148" spans="1:42" x14ac:dyDescent="0.55000000000000004">
      <c r="A148" s="100"/>
      <c r="B148" s="100"/>
      <c r="C148" s="100"/>
      <c r="D148" s="100"/>
      <c r="E148" s="100"/>
      <c r="F148" s="100"/>
      <c r="G148" s="100"/>
      <c r="H148" s="100"/>
      <c r="I148" s="100"/>
      <c r="J148" s="100"/>
      <c r="K148" s="100"/>
      <c r="L148" s="100"/>
      <c r="M148" s="100"/>
      <c r="N148" s="100"/>
      <c r="O148" s="100"/>
      <c r="P148" s="100"/>
      <c r="Q148" s="100"/>
      <c r="R148" s="100"/>
      <c r="S148" s="100"/>
      <c r="T148" s="100"/>
      <c r="U148" s="100"/>
      <c r="V148" s="100"/>
      <c r="W148" s="100"/>
      <c r="X148" s="100"/>
      <c r="Y148" s="100"/>
      <c r="Z148" s="100"/>
      <c r="AA148" s="100"/>
      <c r="AB148" s="100"/>
      <c r="AC148" s="100"/>
      <c r="AD148" s="100"/>
      <c r="AE148" s="100"/>
      <c r="AF148" s="100"/>
      <c r="AG148" s="100"/>
      <c r="AH148" s="100"/>
      <c r="AI148" s="100"/>
      <c r="AJ148" s="100"/>
      <c r="AK148" s="100"/>
    </row>
    <row r="149" spans="1:42" x14ac:dyDescent="0.55000000000000004">
      <c r="A149" s="100"/>
      <c r="B149" s="100"/>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100"/>
      <c r="AC149" s="100"/>
      <c r="AD149" s="100"/>
      <c r="AE149" s="100"/>
      <c r="AF149" s="100"/>
      <c r="AG149" s="100"/>
      <c r="AH149" s="100"/>
      <c r="AI149" s="100"/>
      <c r="AJ149" s="100"/>
      <c r="AK149" s="100"/>
    </row>
    <row r="150" spans="1:42" x14ac:dyDescent="0.55000000000000004">
      <c r="A150" s="100"/>
      <c r="B150" s="100"/>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100"/>
      <c r="AC150" s="100"/>
      <c r="AD150" s="100"/>
      <c r="AE150" s="100"/>
      <c r="AF150" s="100"/>
      <c r="AG150" s="100"/>
      <c r="AH150" s="100"/>
      <c r="AI150" s="100"/>
      <c r="AJ150" s="100"/>
      <c r="AK150" s="100"/>
    </row>
    <row r="151" spans="1:42" x14ac:dyDescent="0.55000000000000004">
      <c r="A151" s="100"/>
      <c r="B151" s="100"/>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row>
    <row r="152" spans="1:42" x14ac:dyDescent="0.55000000000000004">
      <c r="A152" s="100"/>
      <c r="B152" s="100"/>
      <c r="C152" s="100"/>
      <c r="D152" s="100"/>
      <c r="E152" s="100"/>
      <c r="F152" s="100"/>
      <c r="G152" s="100"/>
      <c r="H152" s="100"/>
      <c r="I152" s="100"/>
      <c r="J152" s="100"/>
      <c r="K152" s="100"/>
      <c r="L152" s="100"/>
      <c r="M152" s="100"/>
      <c r="N152" s="100"/>
      <c r="O152" s="100"/>
      <c r="P152" s="100"/>
      <c r="Q152" s="100"/>
      <c r="R152" s="100"/>
      <c r="S152" s="100"/>
      <c r="T152" s="100"/>
      <c r="U152" s="100"/>
      <c r="V152" s="100"/>
      <c r="W152" s="100"/>
      <c r="X152" s="100"/>
      <c r="Y152" s="100"/>
      <c r="Z152" s="100"/>
      <c r="AA152" s="100"/>
      <c r="AB152" s="100"/>
      <c r="AC152" s="100"/>
      <c r="AD152" s="100"/>
      <c r="AE152" s="100"/>
      <c r="AF152" s="100"/>
      <c r="AG152" s="100"/>
      <c r="AH152" s="100"/>
      <c r="AI152" s="100"/>
      <c r="AJ152" s="100"/>
      <c r="AK152" s="100"/>
    </row>
    <row r="153" spans="1:42" x14ac:dyDescent="0.55000000000000004">
      <c r="A153" s="131" t="s">
        <v>183</v>
      </c>
      <c r="B153" s="131"/>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1"/>
      <c r="Z153" s="131"/>
      <c r="AA153" s="131"/>
      <c r="AB153" s="131"/>
      <c r="AC153" s="131"/>
      <c r="AD153" s="131"/>
      <c r="AE153" s="131"/>
      <c r="AF153" s="131"/>
      <c r="AG153" s="131"/>
      <c r="AH153" s="131"/>
      <c r="AI153" s="131"/>
      <c r="AJ153" s="131"/>
      <c r="AK153" s="131"/>
      <c r="AL153" s="37"/>
      <c r="AM153" s="37"/>
      <c r="AN153" s="37"/>
      <c r="AO153" s="37"/>
      <c r="AP153" s="37"/>
    </row>
    <row r="154" spans="1:42" x14ac:dyDescent="0.55000000000000004">
      <c r="A154" s="108"/>
      <c r="B154" s="108"/>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37"/>
      <c r="AM154" s="37"/>
      <c r="AN154" s="37"/>
      <c r="AO154" s="37"/>
      <c r="AP154" s="37"/>
    </row>
    <row r="155" spans="1:42" x14ac:dyDescent="0.55000000000000004">
      <c r="A155" s="108"/>
      <c r="B155" s="108"/>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c r="AD155" s="108"/>
      <c r="AE155" s="108"/>
      <c r="AF155" s="108"/>
      <c r="AG155" s="108"/>
      <c r="AH155" s="108"/>
      <c r="AI155" s="108"/>
      <c r="AJ155" s="108"/>
      <c r="AK155" s="108"/>
      <c r="AL155" s="37"/>
      <c r="AM155" s="37"/>
      <c r="AN155" s="37"/>
      <c r="AO155" s="37"/>
      <c r="AP155" s="37"/>
    </row>
    <row r="156" spans="1:42" x14ac:dyDescent="0.55000000000000004">
      <c r="A156" s="100"/>
      <c r="B156" s="102" t="s">
        <v>133</v>
      </c>
      <c r="C156" s="100"/>
      <c r="D156" s="100"/>
      <c r="E156" s="100"/>
      <c r="F156" s="100"/>
      <c r="G156" s="100"/>
      <c r="H156" s="100"/>
      <c r="I156" s="100"/>
      <c r="J156" s="100"/>
      <c r="K156" s="100"/>
      <c r="L156" s="100"/>
      <c r="M156" s="100"/>
      <c r="N156" s="100"/>
      <c r="O156" s="100"/>
      <c r="P156" s="100"/>
      <c r="Q156" s="100"/>
      <c r="R156" s="100"/>
      <c r="S156" s="100"/>
      <c r="T156" s="100"/>
      <c r="U156" s="100"/>
      <c r="V156" s="100"/>
      <c r="W156" s="26"/>
      <c r="X156" s="26"/>
      <c r="Y156" s="26"/>
      <c r="Z156" s="205"/>
      <c r="AA156" s="205"/>
      <c r="AB156" s="205"/>
      <c r="AC156" s="205"/>
      <c r="AD156" s="20"/>
      <c r="AE156" s="20"/>
      <c r="AF156" s="20"/>
      <c r="AG156" s="20"/>
      <c r="AH156" s="20"/>
      <c r="AI156" s="20"/>
      <c r="AJ156" s="20"/>
      <c r="AK156" s="20"/>
    </row>
    <row r="157" spans="1:42" x14ac:dyDescent="0.55000000000000004">
      <c r="A157" s="100"/>
      <c r="B157" s="195" t="s">
        <v>79</v>
      </c>
      <c r="C157" s="196"/>
      <c r="D157" s="196"/>
      <c r="E157" s="196"/>
      <c r="F157" s="196"/>
      <c r="G157" s="196"/>
      <c r="H157" s="197"/>
      <c r="I157" s="217" t="s">
        <v>93</v>
      </c>
      <c r="J157" s="217"/>
      <c r="K157" s="195" t="s">
        <v>80</v>
      </c>
      <c r="L157" s="196"/>
      <c r="M157" s="196"/>
      <c r="N157" s="196"/>
      <c r="O157" s="196"/>
      <c r="P157" s="196"/>
      <c r="Q157" s="196"/>
      <c r="R157" s="196"/>
      <c r="S157" s="196"/>
      <c r="T157" s="196"/>
      <c r="U157" s="196"/>
      <c r="V157" s="196"/>
      <c r="W157" s="196"/>
      <c r="X157" s="197"/>
      <c r="Y157" s="206" t="s">
        <v>85</v>
      </c>
      <c r="Z157" s="207"/>
      <c r="AA157" s="207"/>
      <c r="AB157" s="208"/>
      <c r="AC157" s="216" t="s">
        <v>81</v>
      </c>
      <c r="AD157" s="216"/>
      <c r="AE157" s="216"/>
      <c r="AF157" s="216"/>
      <c r="AG157" s="216"/>
      <c r="AH157" s="216"/>
      <c r="AI157" s="216"/>
      <c r="AJ157" s="216"/>
      <c r="AK157" s="20"/>
    </row>
    <row r="158" spans="1:42" x14ac:dyDescent="0.55000000000000004">
      <c r="A158" s="100"/>
      <c r="B158" s="198"/>
      <c r="C158" s="199"/>
      <c r="D158" s="199"/>
      <c r="E158" s="199"/>
      <c r="F158" s="199"/>
      <c r="G158" s="199"/>
      <c r="H158" s="200"/>
      <c r="I158" s="217"/>
      <c r="J158" s="217"/>
      <c r="K158" s="198"/>
      <c r="L158" s="199"/>
      <c r="M158" s="199"/>
      <c r="N158" s="199"/>
      <c r="O158" s="199"/>
      <c r="P158" s="199"/>
      <c r="Q158" s="199"/>
      <c r="R158" s="199"/>
      <c r="S158" s="199"/>
      <c r="T158" s="199"/>
      <c r="U158" s="199"/>
      <c r="V158" s="199"/>
      <c r="W158" s="199"/>
      <c r="X158" s="200"/>
      <c r="Y158" s="209"/>
      <c r="Z158" s="210"/>
      <c r="AA158" s="210"/>
      <c r="AB158" s="211"/>
      <c r="AC158" s="215" t="s">
        <v>82</v>
      </c>
      <c r="AD158" s="210"/>
      <c r="AE158" s="210"/>
      <c r="AF158" s="211"/>
      <c r="AG158" s="215" t="s">
        <v>83</v>
      </c>
      <c r="AH158" s="210"/>
      <c r="AI158" s="210"/>
      <c r="AJ158" s="211"/>
      <c r="AK158" s="20"/>
    </row>
    <row r="159" spans="1:42" x14ac:dyDescent="0.55000000000000004">
      <c r="A159" s="100"/>
      <c r="B159" s="201"/>
      <c r="C159" s="202"/>
      <c r="D159" s="202"/>
      <c r="E159" s="202"/>
      <c r="F159" s="202"/>
      <c r="G159" s="202"/>
      <c r="H159" s="203"/>
      <c r="I159" s="217"/>
      <c r="J159" s="217"/>
      <c r="K159" s="201"/>
      <c r="L159" s="202"/>
      <c r="M159" s="202"/>
      <c r="N159" s="202"/>
      <c r="O159" s="202"/>
      <c r="P159" s="202"/>
      <c r="Q159" s="202"/>
      <c r="R159" s="202"/>
      <c r="S159" s="202"/>
      <c r="T159" s="202"/>
      <c r="U159" s="202"/>
      <c r="V159" s="202"/>
      <c r="W159" s="202"/>
      <c r="X159" s="203"/>
      <c r="Y159" s="212"/>
      <c r="Z159" s="213"/>
      <c r="AA159" s="213"/>
      <c r="AB159" s="214"/>
      <c r="AC159" s="212"/>
      <c r="AD159" s="213"/>
      <c r="AE159" s="213"/>
      <c r="AF159" s="214"/>
      <c r="AG159" s="212"/>
      <c r="AH159" s="213"/>
      <c r="AI159" s="213"/>
      <c r="AJ159" s="214"/>
      <c r="AK159" s="20"/>
    </row>
    <row r="160" spans="1:42" x14ac:dyDescent="0.55000000000000004">
      <c r="A160" s="100"/>
      <c r="B160" s="162" t="str">
        <f>IF("${申請業種:状態36}"="■","●","")</f>
        <v/>
      </c>
      <c r="C160" s="165" t="s">
        <v>170</v>
      </c>
      <c r="D160" s="166"/>
      <c r="E160" s="166"/>
      <c r="F160" s="166"/>
      <c r="G160" s="166"/>
      <c r="H160" s="167"/>
      <c r="I160" s="168"/>
      <c r="J160" s="168"/>
      <c r="K160" s="165" t="s">
        <v>167</v>
      </c>
      <c r="L160" s="166"/>
      <c r="M160" s="166"/>
      <c r="N160" s="166"/>
      <c r="O160" s="166"/>
      <c r="P160" s="166"/>
      <c r="Q160" s="166"/>
      <c r="R160" s="166"/>
      <c r="S160" s="166"/>
      <c r="T160" s="166"/>
      <c r="U160" s="166"/>
      <c r="V160" s="166"/>
      <c r="W160" s="166"/>
      <c r="X160" s="167"/>
      <c r="Y160" s="171"/>
      <c r="Z160" s="172"/>
      <c r="AA160" s="172"/>
      <c r="AB160" s="173"/>
      <c r="AC160" s="171"/>
      <c r="AD160" s="172"/>
      <c r="AE160" s="172"/>
      <c r="AF160" s="173"/>
      <c r="AG160" s="141"/>
      <c r="AH160" s="142"/>
      <c r="AI160" s="142"/>
      <c r="AJ160" s="143"/>
      <c r="AK160" s="20"/>
    </row>
    <row r="161" spans="1:37" x14ac:dyDescent="0.55000000000000004">
      <c r="A161" s="100"/>
      <c r="B161" s="163"/>
      <c r="C161" s="150"/>
      <c r="D161" s="151"/>
      <c r="E161" s="151"/>
      <c r="F161" s="151"/>
      <c r="G161" s="151"/>
      <c r="H161" s="152"/>
      <c r="I161" s="168"/>
      <c r="J161" s="168"/>
      <c r="K161" s="183"/>
      <c r="L161" s="184"/>
      <c r="M161" s="184"/>
      <c r="N161" s="184"/>
      <c r="O161" s="184"/>
      <c r="P161" s="184"/>
      <c r="Q161" s="184"/>
      <c r="R161" s="184"/>
      <c r="S161" s="184"/>
      <c r="T161" s="184"/>
      <c r="U161" s="184"/>
      <c r="V161" s="184"/>
      <c r="W161" s="184"/>
      <c r="X161" s="185"/>
      <c r="Y161" s="174"/>
      <c r="Z161" s="175"/>
      <c r="AA161" s="175"/>
      <c r="AB161" s="176"/>
      <c r="AC161" s="174"/>
      <c r="AD161" s="175"/>
      <c r="AE161" s="175"/>
      <c r="AF161" s="176"/>
      <c r="AG161" s="144"/>
      <c r="AH161" s="145"/>
      <c r="AI161" s="145"/>
      <c r="AJ161" s="146"/>
      <c r="AK161" s="20"/>
    </row>
    <row r="162" spans="1:37" x14ac:dyDescent="0.55000000000000004">
      <c r="A162" s="100"/>
      <c r="B162" s="163"/>
      <c r="C162" s="150"/>
      <c r="D162" s="151"/>
      <c r="E162" s="151"/>
      <c r="F162" s="151"/>
      <c r="G162" s="151"/>
      <c r="H162" s="152"/>
      <c r="I162" s="168"/>
      <c r="J162" s="168"/>
      <c r="K162" s="180" t="s">
        <v>168</v>
      </c>
      <c r="L162" s="181"/>
      <c r="M162" s="181"/>
      <c r="N162" s="181"/>
      <c r="O162" s="181"/>
      <c r="P162" s="181"/>
      <c r="Q162" s="181"/>
      <c r="R162" s="181"/>
      <c r="S162" s="181"/>
      <c r="T162" s="181"/>
      <c r="U162" s="181"/>
      <c r="V162" s="181"/>
      <c r="W162" s="181"/>
      <c r="X162" s="182"/>
      <c r="Y162" s="156"/>
      <c r="Z162" s="157"/>
      <c r="AA162" s="157"/>
      <c r="AB162" s="158"/>
      <c r="AC162" s="230"/>
      <c r="AD162" s="231"/>
      <c r="AE162" s="231"/>
      <c r="AF162" s="232"/>
      <c r="AG162" s="144"/>
      <c r="AH162" s="145"/>
      <c r="AI162" s="145"/>
      <c r="AJ162" s="146"/>
      <c r="AK162" s="20"/>
    </row>
    <row r="163" spans="1:37" x14ac:dyDescent="0.55000000000000004">
      <c r="A163" s="100"/>
      <c r="B163" s="163"/>
      <c r="C163" s="150"/>
      <c r="D163" s="151"/>
      <c r="E163" s="151"/>
      <c r="F163" s="151"/>
      <c r="G163" s="151"/>
      <c r="H163" s="152"/>
      <c r="I163" s="168"/>
      <c r="J163" s="168"/>
      <c r="K163" s="183"/>
      <c r="L163" s="184"/>
      <c r="M163" s="184"/>
      <c r="N163" s="184"/>
      <c r="O163" s="184"/>
      <c r="P163" s="184"/>
      <c r="Q163" s="184"/>
      <c r="R163" s="184"/>
      <c r="S163" s="184"/>
      <c r="T163" s="184"/>
      <c r="U163" s="184"/>
      <c r="V163" s="184"/>
      <c r="W163" s="184"/>
      <c r="X163" s="185"/>
      <c r="Y163" s="177"/>
      <c r="Z163" s="178"/>
      <c r="AA163" s="178"/>
      <c r="AB163" s="179"/>
      <c r="AC163" s="230"/>
      <c r="AD163" s="231"/>
      <c r="AE163" s="231"/>
      <c r="AF163" s="232"/>
      <c r="AG163" s="144"/>
      <c r="AH163" s="145"/>
      <c r="AI163" s="145"/>
      <c r="AJ163" s="146"/>
      <c r="AK163" s="20"/>
    </row>
    <row r="164" spans="1:37" x14ac:dyDescent="0.55000000000000004">
      <c r="A164" s="100"/>
      <c r="B164" s="163"/>
      <c r="C164" s="150"/>
      <c r="D164" s="151"/>
      <c r="E164" s="151"/>
      <c r="F164" s="151"/>
      <c r="G164" s="151"/>
      <c r="H164" s="152"/>
      <c r="I164" s="168"/>
      <c r="J164" s="168"/>
      <c r="K164" s="180" t="s">
        <v>171</v>
      </c>
      <c r="L164" s="181"/>
      <c r="M164" s="181"/>
      <c r="N164" s="181"/>
      <c r="O164" s="181"/>
      <c r="P164" s="181"/>
      <c r="Q164" s="181"/>
      <c r="R164" s="181"/>
      <c r="S164" s="181"/>
      <c r="T164" s="181"/>
      <c r="U164" s="181"/>
      <c r="V164" s="181"/>
      <c r="W164" s="181"/>
      <c r="X164" s="182"/>
      <c r="Y164" s="156"/>
      <c r="Z164" s="157"/>
      <c r="AA164" s="157"/>
      <c r="AB164" s="158"/>
      <c r="AC164" s="230"/>
      <c r="AD164" s="231"/>
      <c r="AE164" s="231"/>
      <c r="AF164" s="232"/>
      <c r="AG164" s="144"/>
      <c r="AH164" s="145"/>
      <c r="AI164" s="145"/>
      <c r="AJ164" s="146"/>
      <c r="AK164" s="20"/>
    </row>
    <row r="165" spans="1:37" x14ac:dyDescent="0.55000000000000004">
      <c r="A165" s="100"/>
      <c r="B165" s="163"/>
      <c r="C165" s="150"/>
      <c r="D165" s="151"/>
      <c r="E165" s="151"/>
      <c r="F165" s="151"/>
      <c r="G165" s="151"/>
      <c r="H165" s="152"/>
      <c r="I165" s="168"/>
      <c r="J165" s="168"/>
      <c r="K165" s="183"/>
      <c r="L165" s="184"/>
      <c r="M165" s="184"/>
      <c r="N165" s="184"/>
      <c r="O165" s="184"/>
      <c r="P165" s="184"/>
      <c r="Q165" s="184"/>
      <c r="R165" s="184"/>
      <c r="S165" s="184"/>
      <c r="T165" s="184"/>
      <c r="U165" s="184"/>
      <c r="V165" s="184"/>
      <c r="W165" s="184"/>
      <c r="X165" s="185"/>
      <c r="Y165" s="177"/>
      <c r="Z165" s="178"/>
      <c r="AA165" s="178"/>
      <c r="AB165" s="179"/>
      <c r="AC165" s="230"/>
      <c r="AD165" s="231"/>
      <c r="AE165" s="231"/>
      <c r="AF165" s="232"/>
      <c r="AG165" s="144"/>
      <c r="AH165" s="145"/>
      <c r="AI165" s="145"/>
      <c r="AJ165" s="146"/>
      <c r="AK165" s="20"/>
    </row>
    <row r="166" spans="1:37" x14ac:dyDescent="0.55000000000000004">
      <c r="A166" s="100"/>
      <c r="B166" s="163"/>
      <c r="C166" s="150"/>
      <c r="D166" s="151"/>
      <c r="E166" s="151"/>
      <c r="F166" s="151"/>
      <c r="G166" s="151"/>
      <c r="H166" s="152"/>
      <c r="I166" s="168"/>
      <c r="J166" s="168"/>
      <c r="K166" s="180" t="s">
        <v>172</v>
      </c>
      <c r="L166" s="181"/>
      <c r="M166" s="181"/>
      <c r="N166" s="181"/>
      <c r="O166" s="181"/>
      <c r="P166" s="181"/>
      <c r="Q166" s="181"/>
      <c r="R166" s="181"/>
      <c r="S166" s="181"/>
      <c r="T166" s="181"/>
      <c r="U166" s="181"/>
      <c r="V166" s="181"/>
      <c r="W166" s="181"/>
      <c r="X166" s="182"/>
      <c r="Y166" s="156"/>
      <c r="Z166" s="157"/>
      <c r="AA166" s="157"/>
      <c r="AB166" s="158"/>
      <c r="AC166" s="230"/>
      <c r="AD166" s="231"/>
      <c r="AE166" s="231"/>
      <c r="AF166" s="232"/>
      <c r="AG166" s="144"/>
      <c r="AH166" s="145"/>
      <c r="AI166" s="145"/>
      <c r="AJ166" s="146"/>
      <c r="AK166" s="20"/>
    </row>
    <row r="167" spans="1:37" x14ac:dyDescent="0.55000000000000004">
      <c r="A167" s="100"/>
      <c r="B167" s="163"/>
      <c r="C167" s="150"/>
      <c r="D167" s="151"/>
      <c r="E167" s="151"/>
      <c r="F167" s="151"/>
      <c r="G167" s="151"/>
      <c r="H167" s="152"/>
      <c r="I167" s="168"/>
      <c r="J167" s="168"/>
      <c r="K167" s="183"/>
      <c r="L167" s="184"/>
      <c r="M167" s="184"/>
      <c r="N167" s="184"/>
      <c r="O167" s="184"/>
      <c r="P167" s="184"/>
      <c r="Q167" s="184"/>
      <c r="R167" s="184"/>
      <c r="S167" s="184"/>
      <c r="T167" s="184"/>
      <c r="U167" s="184"/>
      <c r="V167" s="184"/>
      <c r="W167" s="184"/>
      <c r="X167" s="185"/>
      <c r="Y167" s="177"/>
      <c r="Z167" s="178"/>
      <c r="AA167" s="178"/>
      <c r="AB167" s="179"/>
      <c r="AC167" s="230"/>
      <c r="AD167" s="231"/>
      <c r="AE167" s="231"/>
      <c r="AF167" s="232"/>
      <c r="AG167" s="144"/>
      <c r="AH167" s="145"/>
      <c r="AI167" s="145"/>
      <c r="AJ167" s="146"/>
      <c r="AK167" s="20"/>
    </row>
    <row r="168" spans="1:37" x14ac:dyDescent="0.55000000000000004">
      <c r="A168" s="100"/>
      <c r="B168" s="163"/>
      <c r="C168" s="150"/>
      <c r="D168" s="151"/>
      <c r="E168" s="151"/>
      <c r="F168" s="151"/>
      <c r="G168" s="151"/>
      <c r="H168" s="152"/>
      <c r="I168" s="168"/>
      <c r="J168" s="168"/>
      <c r="K168" s="150" t="s">
        <v>173</v>
      </c>
      <c r="L168" s="151"/>
      <c r="M168" s="151"/>
      <c r="N168" s="151"/>
      <c r="O168" s="151"/>
      <c r="P168" s="151"/>
      <c r="Q168" s="151"/>
      <c r="R168" s="151"/>
      <c r="S168" s="151"/>
      <c r="T168" s="151"/>
      <c r="U168" s="151"/>
      <c r="V168" s="151"/>
      <c r="W168" s="151"/>
      <c r="X168" s="152"/>
      <c r="Y168" s="156"/>
      <c r="Z168" s="157"/>
      <c r="AA168" s="157"/>
      <c r="AB168" s="158"/>
      <c r="AC168" s="174"/>
      <c r="AD168" s="175"/>
      <c r="AE168" s="175"/>
      <c r="AF168" s="176"/>
      <c r="AG168" s="144"/>
      <c r="AH168" s="145"/>
      <c r="AI168" s="145"/>
      <c r="AJ168" s="146"/>
      <c r="AK168" s="20"/>
    </row>
    <row r="169" spans="1:37" x14ac:dyDescent="0.55000000000000004">
      <c r="A169" s="100"/>
      <c r="B169" s="164"/>
      <c r="C169" s="153"/>
      <c r="D169" s="154"/>
      <c r="E169" s="154"/>
      <c r="F169" s="154"/>
      <c r="G169" s="154"/>
      <c r="H169" s="155"/>
      <c r="I169" s="168"/>
      <c r="J169" s="168"/>
      <c r="K169" s="153"/>
      <c r="L169" s="154"/>
      <c r="M169" s="154"/>
      <c r="N169" s="154"/>
      <c r="O169" s="154"/>
      <c r="P169" s="154"/>
      <c r="Q169" s="154"/>
      <c r="R169" s="154"/>
      <c r="S169" s="154"/>
      <c r="T169" s="154"/>
      <c r="U169" s="154"/>
      <c r="V169" s="154"/>
      <c r="W169" s="154"/>
      <c r="X169" s="155"/>
      <c r="Y169" s="177"/>
      <c r="Z169" s="178"/>
      <c r="AA169" s="178"/>
      <c r="AB169" s="179"/>
      <c r="AC169" s="174"/>
      <c r="AD169" s="175"/>
      <c r="AE169" s="175"/>
      <c r="AF169" s="176"/>
      <c r="AG169" s="147"/>
      <c r="AH169" s="148"/>
      <c r="AI169" s="148"/>
      <c r="AJ169" s="149"/>
      <c r="AK169" s="20"/>
    </row>
    <row r="170" spans="1:37" x14ac:dyDescent="0.55000000000000004">
      <c r="A170" s="100"/>
      <c r="B170" s="162" t="str">
        <f>IF("${申請業種:状態38}"="■","●","")</f>
        <v/>
      </c>
      <c r="C170" s="165" t="s">
        <v>174</v>
      </c>
      <c r="D170" s="166"/>
      <c r="E170" s="166"/>
      <c r="F170" s="166"/>
      <c r="G170" s="166"/>
      <c r="H170" s="167"/>
      <c r="I170" s="168"/>
      <c r="J170" s="168"/>
      <c r="K170" s="165" t="s">
        <v>175</v>
      </c>
      <c r="L170" s="166"/>
      <c r="M170" s="166"/>
      <c r="N170" s="166"/>
      <c r="O170" s="166"/>
      <c r="P170" s="166"/>
      <c r="Q170" s="166"/>
      <c r="R170" s="166"/>
      <c r="S170" s="166"/>
      <c r="T170" s="166"/>
      <c r="U170" s="166"/>
      <c r="V170" s="166"/>
      <c r="W170" s="166"/>
      <c r="X170" s="167"/>
      <c r="Y170" s="171"/>
      <c r="Z170" s="172"/>
      <c r="AA170" s="172"/>
      <c r="AB170" s="173"/>
      <c r="AC170" s="171"/>
      <c r="AD170" s="172"/>
      <c r="AE170" s="172"/>
      <c r="AF170" s="173"/>
      <c r="AG170" s="141"/>
      <c r="AH170" s="142"/>
      <c r="AI170" s="142"/>
      <c r="AJ170" s="143"/>
      <c r="AK170" s="20"/>
    </row>
    <row r="171" spans="1:37" x14ac:dyDescent="0.55000000000000004">
      <c r="A171" s="100"/>
      <c r="B171" s="163"/>
      <c r="C171" s="150"/>
      <c r="D171" s="151"/>
      <c r="E171" s="151"/>
      <c r="F171" s="151"/>
      <c r="G171" s="151"/>
      <c r="H171" s="152"/>
      <c r="I171" s="168"/>
      <c r="J171" s="168"/>
      <c r="K171" s="183"/>
      <c r="L171" s="184"/>
      <c r="M171" s="184"/>
      <c r="N171" s="184"/>
      <c r="O171" s="184"/>
      <c r="P171" s="184"/>
      <c r="Q171" s="184"/>
      <c r="R171" s="184"/>
      <c r="S171" s="184"/>
      <c r="T171" s="184"/>
      <c r="U171" s="184"/>
      <c r="V171" s="184"/>
      <c r="W171" s="184"/>
      <c r="X171" s="185"/>
      <c r="Y171" s="174"/>
      <c r="Z171" s="175"/>
      <c r="AA171" s="175"/>
      <c r="AB171" s="176"/>
      <c r="AC171" s="174"/>
      <c r="AD171" s="175"/>
      <c r="AE171" s="175"/>
      <c r="AF171" s="176"/>
      <c r="AG171" s="144"/>
      <c r="AH171" s="145"/>
      <c r="AI171" s="145"/>
      <c r="AJ171" s="146"/>
      <c r="AK171" s="20"/>
    </row>
    <row r="172" spans="1:37" x14ac:dyDescent="0.55000000000000004">
      <c r="A172" s="100"/>
      <c r="B172" s="163"/>
      <c r="C172" s="150"/>
      <c r="D172" s="151"/>
      <c r="E172" s="151"/>
      <c r="F172" s="151"/>
      <c r="G172" s="151"/>
      <c r="H172" s="152"/>
      <c r="I172" s="168"/>
      <c r="J172" s="168"/>
      <c r="K172" s="150" t="s">
        <v>176</v>
      </c>
      <c r="L172" s="151"/>
      <c r="M172" s="151"/>
      <c r="N172" s="151"/>
      <c r="O172" s="151"/>
      <c r="P172" s="151"/>
      <c r="Q172" s="151"/>
      <c r="R172" s="151"/>
      <c r="S172" s="151"/>
      <c r="T172" s="151"/>
      <c r="U172" s="151"/>
      <c r="V172" s="151"/>
      <c r="W172" s="151"/>
      <c r="X172" s="152"/>
      <c r="Y172" s="156"/>
      <c r="Z172" s="157"/>
      <c r="AA172" s="157"/>
      <c r="AB172" s="158"/>
      <c r="AC172" s="156"/>
      <c r="AD172" s="157"/>
      <c r="AE172" s="157"/>
      <c r="AF172" s="158"/>
      <c r="AG172" s="144"/>
      <c r="AH172" s="145"/>
      <c r="AI172" s="145"/>
      <c r="AJ172" s="146"/>
      <c r="AK172" s="20"/>
    </row>
    <row r="173" spans="1:37" x14ac:dyDescent="0.55000000000000004">
      <c r="A173" s="100"/>
      <c r="B173" s="164"/>
      <c r="C173" s="153"/>
      <c r="D173" s="154"/>
      <c r="E173" s="154"/>
      <c r="F173" s="154"/>
      <c r="G173" s="154"/>
      <c r="H173" s="155"/>
      <c r="I173" s="168"/>
      <c r="J173" s="168"/>
      <c r="K173" s="153"/>
      <c r="L173" s="154"/>
      <c r="M173" s="154"/>
      <c r="N173" s="154"/>
      <c r="O173" s="154"/>
      <c r="P173" s="154"/>
      <c r="Q173" s="154"/>
      <c r="R173" s="154"/>
      <c r="S173" s="154"/>
      <c r="T173" s="154"/>
      <c r="U173" s="154"/>
      <c r="V173" s="154"/>
      <c r="W173" s="154"/>
      <c r="X173" s="155"/>
      <c r="Y173" s="159"/>
      <c r="Z173" s="160"/>
      <c r="AA173" s="160"/>
      <c r="AB173" s="161"/>
      <c r="AC173" s="159"/>
      <c r="AD173" s="160"/>
      <c r="AE173" s="160"/>
      <c r="AF173" s="161"/>
      <c r="AG173" s="147"/>
      <c r="AH173" s="148"/>
      <c r="AI173" s="148"/>
      <c r="AJ173" s="149"/>
      <c r="AK173" s="20"/>
    </row>
    <row r="174" spans="1:37" x14ac:dyDescent="0.55000000000000004">
      <c r="A174" s="100"/>
      <c r="B174" s="162" t="str">
        <f>IF("${申請業種:状態39}"="■","●","")</f>
        <v/>
      </c>
      <c r="C174" s="169" t="s">
        <v>177</v>
      </c>
      <c r="D174" s="166"/>
      <c r="E174" s="166"/>
      <c r="F174" s="166"/>
      <c r="G174" s="166"/>
      <c r="H174" s="167"/>
      <c r="I174" s="168"/>
      <c r="J174" s="168"/>
      <c r="K174" s="224"/>
      <c r="L174" s="225"/>
      <c r="M174" s="225"/>
      <c r="N174" s="225"/>
      <c r="O174" s="225"/>
      <c r="P174" s="225"/>
      <c r="Q174" s="225"/>
      <c r="R174" s="225"/>
      <c r="S174" s="225"/>
      <c r="T174" s="225"/>
      <c r="U174" s="225"/>
      <c r="V174" s="225"/>
      <c r="W174" s="225"/>
      <c r="X174" s="226"/>
      <c r="Y174" s="218"/>
      <c r="Z174" s="219"/>
      <c r="AA174" s="219"/>
      <c r="AB174" s="220"/>
      <c r="AC174" s="218"/>
      <c r="AD174" s="219"/>
      <c r="AE174" s="219"/>
      <c r="AF174" s="220"/>
      <c r="AG174" s="186"/>
      <c r="AH174" s="187"/>
      <c r="AI174" s="187"/>
      <c r="AJ174" s="188"/>
      <c r="AK174" s="20"/>
    </row>
    <row r="175" spans="1:37" x14ac:dyDescent="0.55000000000000004">
      <c r="A175" s="100"/>
      <c r="B175" s="163"/>
      <c r="C175" s="150"/>
      <c r="D175" s="151"/>
      <c r="E175" s="151"/>
      <c r="F175" s="151"/>
      <c r="G175" s="151"/>
      <c r="H175" s="152"/>
      <c r="I175" s="168"/>
      <c r="J175" s="168"/>
      <c r="K175" s="227"/>
      <c r="L175" s="228"/>
      <c r="M175" s="228"/>
      <c r="N175" s="228"/>
      <c r="O175" s="228"/>
      <c r="P175" s="228"/>
      <c r="Q175" s="228"/>
      <c r="R175" s="228"/>
      <c r="S175" s="228"/>
      <c r="T175" s="228"/>
      <c r="U175" s="228"/>
      <c r="V175" s="228"/>
      <c r="W175" s="228"/>
      <c r="X175" s="229"/>
      <c r="Y175" s="221"/>
      <c r="Z175" s="222"/>
      <c r="AA175" s="222"/>
      <c r="AB175" s="223"/>
      <c r="AC175" s="221"/>
      <c r="AD175" s="222"/>
      <c r="AE175" s="222"/>
      <c r="AF175" s="223"/>
      <c r="AG175" s="192"/>
      <c r="AH175" s="193"/>
      <c r="AI175" s="193"/>
      <c r="AJ175" s="194"/>
      <c r="AK175" s="20"/>
    </row>
    <row r="176" spans="1:37" ht="22.2" customHeight="1" x14ac:dyDescent="0.55000000000000004">
      <c r="A176" s="100"/>
      <c r="B176" s="162" t="str">
        <f>IF("${申請業種:状態40}"="■","●","")</f>
        <v/>
      </c>
      <c r="C176" s="169" t="s">
        <v>178</v>
      </c>
      <c r="D176" s="233"/>
      <c r="E176" s="233"/>
      <c r="F176" s="233"/>
      <c r="G176" s="233"/>
      <c r="H176" s="234"/>
      <c r="I176" s="168"/>
      <c r="J176" s="168"/>
      <c r="K176" s="224"/>
      <c r="L176" s="225"/>
      <c r="M176" s="225"/>
      <c r="N176" s="225"/>
      <c r="O176" s="225"/>
      <c r="P176" s="225"/>
      <c r="Q176" s="225"/>
      <c r="R176" s="225"/>
      <c r="S176" s="225"/>
      <c r="T176" s="225"/>
      <c r="U176" s="225"/>
      <c r="V176" s="225"/>
      <c r="W176" s="225"/>
      <c r="X176" s="226"/>
      <c r="Y176" s="218"/>
      <c r="Z176" s="219"/>
      <c r="AA176" s="219"/>
      <c r="AB176" s="220"/>
      <c r="AC176" s="218"/>
      <c r="AD176" s="219"/>
      <c r="AE176" s="219"/>
      <c r="AF176" s="220"/>
      <c r="AG176" s="141"/>
      <c r="AH176" s="142"/>
      <c r="AI176" s="142"/>
      <c r="AJ176" s="143"/>
      <c r="AK176" s="20"/>
    </row>
    <row r="177" spans="1:37" x14ac:dyDescent="0.55000000000000004">
      <c r="A177" s="100"/>
      <c r="B177" s="164"/>
      <c r="C177" s="235"/>
      <c r="D177" s="236"/>
      <c r="E177" s="236"/>
      <c r="F177" s="236"/>
      <c r="G177" s="236"/>
      <c r="H177" s="237"/>
      <c r="I177" s="168"/>
      <c r="J177" s="168"/>
      <c r="K177" s="227"/>
      <c r="L177" s="228"/>
      <c r="M177" s="228"/>
      <c r="N177" s="228"/>
      <c r="O177" s="228"/>
      <c r="P177" s="228"/>
      <c r="Q177" s="228"/>
      <c r="R177" s="228"/>
      <c r="S177" s="228"/>
      <c r="T177" s="228"/>
      <c r="U177" s="228"/>
      <c r="V177" s="228"/>
      <c r="W177" s="228"/>
      <c r="X177" s="229"/>
      <c r="Y177" s="221"/>
      <c r="Z177" s="222"/>
      <c r="AA177" s="222"/>
      <c r="AB177" s="223"/>
      <c r="AC177" s="221"/>
      <c r="AD177" s="222"/>
      <c r="AE177" s="222"/>
      <c r="AF177" s="223"/>
      <c r="AG177" s="147"/>
      <c r="AH177" s="148"/>
      <c r="AI177" s="148"/>
      <c r="AJ177" s="149"/>
      <c r="AK177" s="20"/>
    </row>
    <row r="178" spans="1:37" x14ac:dyDescent="0.55000000000000004">
      <c r="A178" s="100"/>
      <c r="B178" s="100"/>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c r="AG178" s="100"/>
      <c r="AH178" s="100"/>
      <c r="AI178" s="100"/>
      <c r="AJ178" s="100"/>
      <c r="AK178" s="20"/>
    </row>
    <row r="179" spans="1:37" x14ac:dyDescent="0.55000000000000004">
      <c r="A179" s="100"/>
      <c r="B179" s="100"/>
      <c r="C179" s="100"/>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00"/>
      <c r="AG179" s="100"/>
      <c r="AH179" s="100"/>
      <c r="AI179" s="100"/>
      <c r="AJ179" s="100"/>
      <c r="AK179" s="20"/>
    </row>
    <row r="180" spans="1:37" x14ac:dyDescent="0.55000000000000004">
      <c r="A180" s="100"/>
      <c r="B180" s="100"/>
      <c r="C180" s="100"/>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c r="AD180" s="100"/>
      <c r="AE180" s="100"/>
      <c r="AF180" s="100"/>
      <c r="AG180" s="100"/>
      <c r="AH180" s="100"/>
      <c r="AI180" s="100"/>
      <c r="AJ180" s="100"/>
      <c r="AK180" s="20"/>
    </row>
    <row r="181" spans="1:37" x14ac:dyDescent="0.55000000000000004">
      <c r="A181" s="100"/>
      <c r="B181" s="100"/>
      <c r="C181" s="100"/>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c r="AD181" s="100"/>
      <c r="AE181" s="100"/>
      <c r="AF181" s="100"/>
      <c r="AG181" s="100"/>
      <c r="AH181" s="100"/>
      <c r="AI181" s="100"/>
      <c r="AJ181" s="100"/>
      <c r="AK181" s="20"/>
    </row>
    <row r="182" spans="1:37" x14ac:dyDescent="0.55000000000000004">
      <c r="A182" s="100"/>
      <c r="B182" s="100"/>
      <c r="C182" s="100"/>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c r="AG182" s="100"/>
      <c r="AH182" s="100"/>
      <c r="AI182" s="100"/>
      <c r="AJ182" s="100"/>
      <c r="AK182" s="20"/>
    </row>
    <row r="183" spans="1:37" x14ac:dyDescent="0.55000000000000004">
      <c r="A183" s="100"/>
      <c r="B183" s="100"/>
      <c r="C183" s="100"/>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c r="AA183" s="100"/>
      <c r="AB183" s="100"/>
      <c r="AC183" s="100"/>
      <c r="AD183" s="100"/>
      <c r="AE183" s="100"/>
      <c r="AF183" s="100"/>
      <c r="AG183" s="100"/>
      <c r="AH183" s="100"/>
      <c r="AI183" s="100"/>
      <c r="AJ183" s="100"/>
      <c r="AK183" s="20"/>
    </row>
    <row r="184" spans="1:37" x14ac:dyDescent="0.55000000000000004">
      <c r="A184" s="100"/>
      <c r="B184" s="100"/>
      <c r="C184" s="100"/>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c r="AD184" s="100"/>
      <c r="AE184" s="100"/>
      <c r="AF184" s="100"/>
      <c r="AG184" s="100"/>
      <c r="AH184" s="100"/>
      <c r="AI184" s="100"/>
      <c r="AJ184" s="100"/>
      <c r="AK184" s="20"/>
    </row>
    <row r="185" spans="1:37" x14ac:dyDescent="0.55000000000000004">
      <c r="A185" s="100"/>
      <c r="B185" s="100"/>
      <c r="C185" s="100"/>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20"/>
    </row>
    <row r="186" spans="1:37" x14ac:dyDescent="0.55000000000000004">
      <c r="A186" s="100"/>
      <c r="B186" s="100"/>
      <c r="C186" s="100"/>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20"/>
    </row>
    <row r="187" spans="1:37" x14ac:dyDescent="0.55000000000000004">
      <c r="A187" s="100"/>
      <c r="B187" s="100"/>
      <c r="C187" s="100"/>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20"/>
    </row>
    <row r="188" spans="1:37" x14ac:dyDescent="0.55000000000000004">
      <c r="A188" s="100"/>
      <c r="B188" s="100"/>
      <c r="C188" s="100"/>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c r="AG188" s="100"/>
      <c r="AH188" s="100"/>
      <c r="AI188" s="100"/>
      <c r="AJ188" s="100"/>
      <c r="AK188" s="20"/>
    </row>
    <row r="189" spans="1:37" x14ac:dyDescent="0.55000000000000004">
      <c r="A189" s="100"/>
      <c r="B189" s="100"/>
      <c r="C189" s="100"/>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20"/>
    </row>
    <row r="190" spans="1:37" x14ac:dyDescent="0.55000000000000004">
      <c r="A190" s="100"/>
      <c r="B190" s="100"/>
      <c r="C190" s="100"/>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20"/>
    </row>
    <row r="191" spans="1:37" x14ac:dyDescent="0.55000000000000004">
      <c r="A191" s="100"/>
      <c r="B191" s="100"/>
      <c r="C191" s="100"/>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20"/>
    </row>
    <row r="192" spans="1:37" x14ac:dyDescent="0.55000000000000004">
      <c r="A192" s="100"/>
      <c r="B192" s="100"/>
      <c r="C192" s="100"/>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20"/>
    </row>
    <row r="193" spans="1:37" x14ac:dyDescent="0.55000000000000004">
      <c r="A193" s="100"/>
      <c r="B193" s="100"/>
      <c r="C193" s="100"/>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20"/>
    </row>
    <row r="194" spans="1:37" x14ac:dyDescent="0.55000000000000004">
      <c r="A194" s="100"/>
      <c r="B194" s="100"/>
      <c r="C194" s="100"/>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20"/>
    </row>
    <row r="195" spans="1:37" x14ac:dyDescent="0.55000000000000004">
      <c r="A195" s="100"/>
      <c r="B195" s="100"/>
      <c r="C195" s="100"/>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20"/>
    </row>
    <row r="196" spans="1:37" x14ac:dyDescent="0.55000000000000004">
      <c r="A196" s="100"/>
      <c r="B196" s="100"/>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c r="AG196" s="100"/>
      <c r="AH196" s="100"/>
      <c r="AI196" s="100"/>
      <c r="AJ196" s="100"/>
      <c r="AK196" s="20"/>
    </row>
    <row r="197" spans="1:37" x14ac:dyDescent="0.55000000000000004">
      <c r="A197" s="100"/>
      <c r="B197" s="100"/>
      <c r="C197" s="100"/>
      <c r="D197" s="100"/>
      <c r="E197" s="100"/>
      <c r="F197" s="100"/>
      <c r="G197" s="100"/>
      <c r="H197" s="100"/>
      <c r="I197" s="100"/>
      <c r="J197" s="100"/>
      <c r="K197" s="100"/>
      <c r="L197" s="100"/>
      <c r="M197" s="100"/>
      <c r="N197" s="100"/>
      <c r="O197" s="100"/>
      <c r="P197" s="100"/>
      <c r="Q197" s="100"/>
      <c r="R197" s="100"/>
      <c r="S197" s="100"/>
      <c r="T197" s="100"/>
      <c r="U197" s="100"/>
      <c r="V197" s="100"/>
      <c r="W197" s="100"/>
      <c r="X197" s="100"/>
      <c r="Y197" s="100"/>
      <c r="Z197" s="100"/>
      <c r="AA197" s="100"/>
      <c r="AB197" s="100"/>
      <c r="AC197" s="100"/>
      <c r="AD197" s="100"/>
      <c r="AE197" s="100"/>
      <c r="AF197" s="100"/>
      <c r="AG197" s="100"/>
      <c r="AH197" s="100"/>
      <c r="AI197" s="100"/>
      <c r="AJ197" s="100"/>
      <c r="AK197" s="20"/>
    </row>
    <row r="198" spans="1:37" x14ac:dyDescent="0.55000000000000004">
      <c r="A198" s="100"/>
      <c r="B198" s="100"/>
      <c r="C198" s="100"/>
      <c r="D198" s="100"/>
      <c r="E198" s="100"/>
      <c r="F198" s="100"/>
      <c r="G198" s="100"/>
      <c r="H198" s="100"/>
      <c r="I198" s="100"/>
      <c r="J198" s="100"/>
      <c r="K198" s="100"/>
      <c r="L198" s="100"/>
      <c r="M198" s="100"/>
      <c r="N198" s="100"/>
      <c r="O198" s="100"/>
      <c r="P198" s="100"/>
      <c r="Q198" s="100"/>
      <c r="R198" s="100"/>
      <c r="S198" s="100"/>
      <c r="T198" s="100"/>
      <c r="U198" s="100"/>
      <c r="V198" s="100"/>
      <c r="W198" s="100"/>
      <c r="X198" s="100"/>
      <c r="Y198" s="100"/>
      <c r="Z198" s="100"/>
      <c r="AA198" s="100"/>
      <c r="AB198" s="100"/>
      <c r="AC198" s="100"/>
      <c r="AD198" s="100"/>
      <c r="AE198" s="100"/>
      <c r="AF198" s="100"/>
      <c r="AG198" s="100"/>
      <c r="AH198" s="100"/>
      <c r="AI198" s="100"/>
      <c r="AJ198" s="100"/>
      <c r="AK198" s="20"/>
    </row>
    <row r="199" spans="1:37" x14ac:dyDescent="0.55000000000000004">
      <c r="A199" s="100"/>
      <c r="B199" s="100"/>
      <c r="C199" s="100"/>
      <c r="D199" s="100"/>
      <c r="E199" s="100"/>
      <c r="F199" s="100"/>
      <c r="G199" s="100"/>
      <c r="H199" s="100"/>
      <c r="I199" s="100"/>
      <c r="J199" s="100"/>
      <c r="K199" s="100"/>
      <c r="L199" s="100"/>
      <c r="M199" s="100"/>
      <c r="N199" s="100"/>
      <c r="O199" s="100"/>
      <c r="P199" s="100"/>
      <c r="Q199" s="100"/>
      <c r="R199" s="100"/>
      <c r="S199" s="100"/>
      <c r="T199" s="100"/>
      <c r="U199" s="100"/>
      <c r="V199" s="100"/>
      <c r="W199" s="100"/>
      <c r="X199" s="100"/>
      <c r="Y199" s="100"/>
      <c r="Z199" s="100"/>
      <c r="AA199" s="100"/>
      <c r="AB199" s="100"/>
      <c r="AC199" s="100"/>
      <c r="AD199" s="100"/>
      <c r="AE199" s="100"/>
      <c r="AF199" s="100"/>
      <c r="AG199" s="100"/>
      <c r="AH199" s="100"/>
      <c r="AI199" s="100"/>
      <c r="AJ199" s="100"/>
      <c r="AK199" s="20"/>
    </row>
    <row r="200" spans="1:37" x14ac:dyDescent="0.55000000000000004">
      <c r="A200" s="100"/>
      <c r="B200" s="100"/>
      <c r="C200" s="100"/>
      <c r="D200" s="100"/>
      <c r="E200" s="100"/>
      <c r="F200" s="100"/>
      <c r="G200" s="100"/>
      <c r="H200" s="100"/>
      <c r="I200" s="100"/>
      <c r="J200" s="100"/>
      <c r="K200" s="100"/>
      <c r="L200" s="100"/>
      <c r="M200" s="100"/>
      <c r="N200" s="100"/>
      <c r="O200" s="100"/>
      <c r="P200" s="100"/>
      <c r="Q200" s="100"/>
      <c r="R200" s="100"/>
      <c r="S200" s="100"/>
      <c r="T200" s="100"/>
      <c r="U200" s="100"/>
      <c r="V200" s="100"/>
      <c r="W200" s="100"/>
      <c r="X200" s="100"/>
      <c r="Y200" s="100"/>
      <c r="Z200" s="100"/>
      <c r="AA200" s="100"/>
      <c r="AB200" s="100"/>
      <c r="AC200" s="100"/>
      <c r="AD200" s="100"/>
      <c r="AE200" s="100"/>
      <c r="AF200" s="100"/>
      <c r="AG200" s="100"/>
      <c r="AH200" s="100"/>
      <c r="AI200" s="100"/>
      <c r="AJ200" s="100"/>
      <c r="AK200" s="20"/>
    </row>
    <row r="201" spans="1:37" x14ac:dyDescent="0.55000000000000004">
      <c r="A201" s="100"/>
      <c r="B201" s="100"/>
      <c r="C201" s="100"/>
      <c r="D201" s="100"/>
      <c r="E201" s="100"/>
      <c r="F201" s="100"/>
      <c r="G201" s="100"/>
      <c r="H201" s="100"/>
      <c r="I201" s="100"/>
      <c r="J201" s="100"/>
      <c r="K201" s="100"/>
      <c r="L201" s="100"/>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20"/>
    </row>
    <row r="202" spans="1:37" x14ac:dyDescent="0.55000000000000004">
      <c r="A202" s="100"/>
      <c r="B202" s="100"/>
      <c r="C202" s="100"/>
      <c r="D202" s="100"/>
      <c r="E202" s="100"/>
      <c r="F202" s="100"/>
      <c r="G202" s="100"/>
      <c r="H202" s="100"/>
      <c r="I202" s="100"/>
      <c r="J202" s="100"/>
      <c r="K202" s="100"/>
      <c r="L202" s="100"/>
      <c r="M202" s="100"/>
      <c r="N202" s="100"/>
      <c r="O202" s="100"/>
      <c r="P202" s="100"/>
      <c r="Q202" s="100"/>
      <c r="R202" s="100"/>
      <c r="S202" s="100"/>
      <c r="T202" s="100"/>
      <c r="U202" s="100"/>
      <c r="V202" s="100"/>
      <c r="W202" s="100"/>
      <c r="X202" s="100"/>
      <c r="Y202" s="100"/>
      <c r="Z202" s="100"/>
      <c r="AA202" s="100"/>
      <c r="AB202" s="100"/>
      <c r="AC202" s="100"/>
      <c r="AD202" s="100"/>
      <c r="AE202" s="100"/>
      <c r="AF202" s="100"/>
      <c r="AG202" s="100"/>
      <c r="AH202" s="100"/>
      <c r="AI202" s="100"/>
      <c r="AJ202" s="100"/>
      <c r="AK202" s="20"/>
    </row>
    <row r="203" spans="1:37" x14ac:dyDescent="0.55000000000000004">
      <c r="A203" s="100"/>
      <c r="B203" s="100"/>
      <c r="C203" s="100"/>
      <c r="D203" s="100"/>
      <c r="E203" s="100"/>
      <c r="F203" s="100"/>
      <c r="G203" s="100"/>
      <c r="H203" s="100"/>
      <c r="I203" s="100"/>
      <c r="J203" s="100"/>
      <c r="K203" s="100"/>
      <c r="L203" s="100"/>
      <c r="M203" s="100"/>
      <c r="N203" s="100"/>
      <c r="O203" s="100"/>
      <c r="P203" s="100"/>
      <c r="Q203" s="100"/>
      <c r="R203" s="100"/>
      <c r="S203" s="100"/>
      <c r="T203" s="100"/>
      <c r="U203" s="100"/>
      <c r="V203" s="100"/>
      <c r="W203" s="100"/>
      <c r="X203" s="100"/>
      <c r="Y203" s="100"/>
      <c r="Z203" s="100"/>
      <c r="AA203" s="100"/>
      <c r="AB203" s="100"/>
      <c r="AC203" s="100"/>
      <c r="AD203" s="100"/>
      <c r="AE203" s="100"/>
      <c r="AF203" s="100"/>
      <c r="AG203" s="100"/>
      <c r="AH203" s="100"/>
      <c r="AI203" s="100"/>
      <c r="AJ203" s="100"/>
      <c r="AK203" s="20"/>
    </row>
    <row r="204" spans="1:37" x14ac:dyDescent="0.55000000000000004">
      <c r="A204" s="100"/>
      <c r="B204" s="100"/>
      <c r="C204" s="100"/>
      <c r="D204" s="100"/>
      <c r="E204" s="100"/>
      <c r="F204" s="100"/>
      <c r="G204" s="100"/>
      <c r="H204" s="100"/>
      <c r="I204" s="100"/>
      <c r="J204" s="100"/>
      <c r="K204" s="100"/>
      <c r="L204" s="100"/>
      <c r="M204" s="100"/>
      <c r="N204" s="100"/>
      <c r="O204" s="100"/>
      <c r="P204" s="100"/>
      <c r="Q204" s="100"/>
      <c r="R204" s="100"/>
      <c r="S204" s="100"/>
      <c r="T204" s="100"/>
      <c r="U204" s="100"/>
      <c r="V204" s="100"/>
      <c r="W204" s="100"/>
      <c r="X204" s="100"/>
      <c r="Y204" s="100"/>
      <c r="Z204" s="100"/>
      <c r="AA204" s="100"/>
      <c r="AB204" s="100"/>
      <c r="AC204" s="100"/>
      <c r="AD204" s="100"/>
      <c r="AE204" s="100"/>
      <c r="AF204" s="100"/>
      <c r="AG204" s="100"/>
      <c r="AH204" s="100"/>
      <c r="AI204" s="100"/>
      <c r="AJ204" s="100"/>
      <c r="AK204" s="20"/>
    </row>
    <row r="205" spans="1:37" x14ac:dyDescent="0.55000000000000004">
      <c r="A205" s="100"/>
      <c r="B205" s="100"/>
      <c r="C205" s="100"/>
      <c r="D205" s="100"/>
      <c r="E205" s="100"/>
      <c r="F205" s="100"/>
      <c r="G205" s="100"/>
      <c r="H205" s="100"/>
      <c r="I205" s="100"/>
      <c r="J205" s="100"/>
      <c r="K205" s="100"/>
      <c r="L205" s="100"/>
      <c r="M205" s="100"/>
      <c r="N205" s="100"/>
      <c r="O205" s="100"/>
      <c r="P205" s="100"/>
      <c r="Q205" s="100"/>
      <c r="R205" s="100"/>
      <c r="S205" s="100"/>
      <c r="T205" s="100"/>
      <c r="U205" s="100"/>
      <c r="V205" s="100"/>
      <c r="W205" s="100"/>
      <c r="X205" s="100"/>
      <c r="Y205" s="100"/>
      <c r="Z205" s="100"/>
      <c r="AA205" s="100"/>
      <c r="AB205" s="100"/>
      <c r="AC205" s="100"/>
      <c r="AD205" s="100"/>
      <c r="AE205" s="100"/>
      <c r="AF205" s="100"/>
      <c r="AG205" s="100"/>
      <c r="AH205" s="100"/>
      <c r="AI205" s="100"/>
      <c r="AJ205" s="100"/>
      <c r="AK205" s="20"/>
    </row>
    <row r="206" spans="1:37" x14ac:dyDescent="0.55000000000000004">
      <c r="A206" s="100"/>
      <c r="B206" s="100"/>
      <c r="C206" s="100"/>
      <c r="D206" s="100"/>
      <c r="E206" s="100"/>
      <c r="F206" s="100"/>
      <c r="G206" s="100"/>
      <c r="H206" s="100"/>
      <c r="I206" s="100"/>
      <c r="J206" s="100"/>
      <c r="K206" s="100"/>
      <c r="L206" s="100"/>
      <c r="M206" s="100"/>
      <c r="N206" s="100"/>
      <c r="O206" s="100"/>
      <c r="P206" s="100"/>
      <c r="Q206" s="100"/>
      <c r="R206" s="100"/>
      <c r="S206" s="100"/>
      <c r="T206" s="100"/>
      <c r="U206" s="100"/>
      <c r="V206" s="100"/>
      <c r="W206" s="100"/>
      <c r="X206" s="100"/>
      <c r="Y206" s="100"/>
      <c r="Z206" s="100"/>
      <c r="AA206" s="100"/>
      <c r="AB206" s="100"/>
      <c r="AC206" s="100"/>
      <c r="AD206" s="100"/>
      <c r="AE206" s="100"/>
      <c r="AF206" s="100"/>
      <c r="AG206" s="100"/>
      <c r="AH206" s="100"/>
      <c r="AI206" s="100"/>
      <c r="AJ206" s="100"/>
      <c r="AK206" s="20"/>
    </row>
    <row r="207" spans="1:37" x14ac:dyDescent="0.55000000000000004">
      <c r="A207" s="100"/>
      <c r="B207" s="100"/>
      <c r="C207" s="100"/>
      <c r="D207" s="100"/>
      <c r="E207" s="100"/>
      <c r="F207" s="100"/>
      <c r="G207" s="100"/>
      <c r="H207" s="100"/>
      <c r="I207" s="100"/>
      <c r="J207" s="100"/>
      <c r="K207" s="100"/>
      <c r="L207" s="100"/>
      <c r="M207" s="100"/>
      <c r="N207" s="100"/>
      <c r="O207" s="100"/>
      <c r="P207" s="100"/>
      <c r="Q207" s="100"/>
      <c r="R207" s="100"/>
      <c r="S207" s="100"/>
      <c r="T207" s="100"/>
      <c r="U207" s="100"/>
      <c r="V207" s="100"/>
      <c r="W207" s="100"/>
      <c r="X207" s="100"/>
      <c r="Y207" s="100"/>
      <c r="Z207" s="100"/>
      <c r="AA207" s="100"/>
      <c r="AB207" s="100"/>
      <c r="AC207" s="100"/>
      <c r="AD207" s="100"/>
      <c r="AE207" s="100"/>
      <c r="AF207" s="100"/>
      <c r="AG207" s="100"/>
      <c r="AH207" s="100"/>
      <c r="AI207" s="100"/>
      <c r="AJ207" s="100"/>
      <c r="AK207" s="20"/>
    </row>
    <row r="208" spans="1:37" x14ac:dyDescent="0.55000000000000004">
      <c r="A208" s="100"/>
      <c r="B208" s="100"/>
      <c r="C208" s="100"/>
      <c r="D208" s="100"/>
      <c r="E208" s="100"/>
      <c r="F208" s="100"/>
      <c r="G208" s="100"/>
      <c r="H208" s="100"/>
      <c r="I208" s="100"/>
      <c r="J208" s="100"/>
      <c r="K208" s="100"/>
      <c r="L208" s="100"/>
      <c r="M208" s="100"/>
      <c r="N208" s="100"/>
      <c r="O208" s="100"/>
      <c r="P208" s="100"/>
      <c r="Q208" s="100"/>
      <c r="R208" s="100"/>
      <c r="S208" s="100"/>
      <c r="T208" s="100"/>
      <c r="U208" s="100"/>
      <c r="V208" s="100"/>
      <c r="W208" s="100"/>
      <c r="X208" s="100"/>
      <c r="Y208" s="100"/>
      <c r="Z208" s="100"/>
      <c r="AA208" s="100"/>
      <c r="AB208" s="100"/>
      <c r="AC208" s="100"/>
      <c r="AD208" s="100"/>
      <c r="AE208" s="100"/>
      <c r="AF208" s="100"/>
      <c r="AG208" s="100"/>
      <c r="AH208" s="100"/>
      <c r="AI208" s="100"/>
      <c r="AJ208" s="100"/>
      <c r="AK208" s="20"/>
    </row>
    <row r="209" spans="1:37" x14ac:dyDescent="0.55000000000000004">
      <c r="A209" s="100"/>
      <c r="B209" s="100"/>
      <c r="C209" s="100"/>
      <c r="D209" s="100"/>
      <c r="E209" s="100"/>
      <c r="F209" s="100"/>
      <c r="G209" s="100"/>
      <c r="H209" s="100"/>
      <c r="I209" s="100"/>
      <c r="J209" s="100"/>
      <c r="K209" s="100"/>
      <c r="L209" s="100"/>
      <c r="M209" s="100"/>
      <c r="N209" s="100"/>
      <c r="O209" s="100"/>
      <c r="P209" s="100"/>
      <c r="Q209" s="100"/>
      <c r="R209" s="100"/>
      <c r="S209" s="100"/>
      <c r="T209" s="100"/>
      <c r="U209" s="100"/>
      <c r="V209" s="100"/>
      <c r="W209" s="100"/>
      <c r="X209" s="100"/>
      <c r="Y209" s="100"/>
      <c r="Z209" s="100"/>
      <c r="AA209" s="100"/>
      <c r="AB209" s="100"/>
      <c r="AC209" s="100"/>
      <c r="AD209" s="100"/>
      <c r="AE209" s="100"/>
      <c r="AF209" s="100"/>
      <c r="AG209" s="100"/>
      <c r="AH209" s="100"/>
      <c r="AI209" s="100"/>
      <c r="AJ209" s="100"/>
      <c r="AK209" s="20"/>
    </row>
    <row r="210" spans="1:37" x14ac:dyDescent="0.55000000000000004">
      <c r="A210" s="100"/>
      <c r="B210" s="100"/>
      <c r="C210" s="100"/>
      <c r="D210" s="100"/>
      <c r="E210" s="100"/>
      <c r="F210" s="100"/>
      <c r="G210" s="100"/>
      <c r="H210" s="100"/>
      <c r="I210" s="100"/>
      <c r="J210" s="100"/>
      <c r="K210" s="100"/>
      <c r="L210" s="100"/>
      <c r="M210" s="100"/>
      <c r="N210" s="100"/>
      <c r="O210" s="100"/>
      <c r="P210" s="100"/>
      <c r="Q210" s="100"/>
      <c r="R210" s="100"/>
      <c r="S210" s="100"/>
      <c r="T210" s="100"/>
      <c r="U210" s="100"/>
      <c r="V210" s="100"/>
      <c r="W210" s="100"/>
      <c r="X210" s="100"/>
      <c r="Y210" s="100"/>
      <c r="Z210" s="100"/>
      <c r="AA210" s="100"/>
      <c r="AB210" s="100"/>
      <c r="AC210" s="100"/>
      <c r="AD210" s="100"/>
      <c r="AE210" s="100"/>
      <c r="AF210" s="100"/>
      <c r="AG210" s="100"/>
      <c r="AH210" s="100"/>
      <c r="AI210" s="100"/>
      <c r="AJ210" s="100"/>
      <c r="AK210" s="20"/>
    </row>
    <row r="211" spans="1:37" x14ac:dyDescent="0.55000000000000004">
      <c r="A211" s="100"/>
      <c r="B211" s="100"/>
      <c r="C211" s="100"/>
      <c r="D211" s="100"/>
      <c r="E211" s="100"/>
      <c r="F211" s="100"/>
      <c r="G211" s="100"/>
      <c r="H211" s="100"/>
      <c r="I211" s="100"/>
      <c r="J211" s="100"/>
      <c r="K211" s="100"/>
      <c r="L211" s="100"/>
      <c r="M211" s="100"/>
      <c r="N211" s="100"/>
      <c r="O211" s="100"/>
      <c r="P211" s="100"/>
      <c r="Q211" s="100"/>
      <c r="R211" s="100"/>
      <c r="S211" s="100"/>
      <c r="T211" s="100"/>
      <c r="U211" s="100"/>
      <c r="V211" s="100"/>
      <c r="W211" s="100"/>
      <c r="X211" s="100"/>
      <c r="Y211" s="100"/>
      <c r="Z211" s="100"/>
      <c r="AA211" s="100"/>
      <c r="AB211" s="100"/>
      <c r="AC211" s="100"/>
      <c r="AD211" s="100"/>
      <c r="AE211" s="100"/>
      <c r="AF211" s="100"/>
      <c r="AG211" s="100"/>
      <c r="AH211" s="100"/>
      <c r="AI211" s="100"/>
      <c r="AJ211" s="100"/>
      <c r="AK211" s="20"/>
    </row>
    <row r="212" spans="1:37" x14ac:dyDescent="0.55000000000000004">
      <c r="A212" s="100"/>
      <c r="B212" s="100"/>
      <c r="C212" s="100"/>
      <c r="D212" s="100"/>
      <c r="E212" s="100"/>
      <c r="F212" s="100"/>
      <c r="G212" s="100"/>
      <c r="H212" s="100"/>
      <c r="I212" s="100"/>
      <c r="J212" s="100"/>
      <c r="K212" s="100"/>
      <c r="L212" s="100"/>
      <c r="M212" s="100"/>
      <c r="N212" s="100"/>
      <c r="O212" s="100"/>
      <c r="P212" s="100"/>
      <c r="Q212" s="100"/>
      <c r="R212" s="100"/>
      <c r="S212" s="100"/>
      <c r="T212" s="100"/>
      <c r="U212" s="100"/>
      <c r="V212" s="100"/>
      <c r="W212" s="100"/>
      <c r="X212" s="100"/>
      <c r="Y212" s="100"/>
      <c r="Z212" s="100"/>
      <c r="AA212" s="100"/>
      <c r="AB212" s="100"/>
      <c r="AC212" s="100"/>
      <c r="AD212" s="100"/>
      <c r="AE212" s="100"/>
      <c r="AF212" s="100"/>
      <c r="AG212" s="100"/>
      <c r="AH212" s="100"/>
      <c r="AI212" s="100"/>
      <c r="AJ212" s="100"/>
      <c r="AK212" s="20"/>
    </row>
    <row r="213" spans="1:37" x14ac:dyDescent="0.55000000000000004">
      <c r="A213" s="100"/>
      <c r="B213" s="100"/>
      <c r="C213" s="100"/>
      <c r="D213" s="100"/>
      <c r="E213" s="100"/>
      <c r="F213" s="100"/>
      <c r="G213" s="100"/>
      <c r="H213" s="100"/>
      <c r="I213" s="100"/>
      <c r="J213" s="100"/>
      <c r="K213" s="100"/>
      <c r="L213" s="100"/>
      <c r="M213" s="100"/>
      <c r="N213" s="100"/>
      <c r="O213" s="100"/>
      <c r="P213" s="100"/>
      <c r="Q213" s="100"/>
      <c r="R213" s="100"/>
      <c r="S213" s="100"/>
      <c r="T213" s="100"/>
      <c r="U213" s="100"/>
      <c r="V213" s="100"/>
      <c r="W213" s="100"/>
      <c r="X213" s="100"/>
      <c r="Y213" s="100"/>
      <c r="Z213" s="100"/>
      <c r="AA213" s="100"/>
      <c r="AB213" s="100"/>
      <c r="AC213" s="100"/>
      <c r="AD213" s="100"/>
      <c r="AE213" s="100"/>
      <c r="AF213" s="100"/>
      <c r="AG213" s="100"/>
      <c r="AH213" s="100"/>
      <c r="AI213" s="100"/>
      <c r="AJ213" s="100"/>
      <c r="AK213" s="20"/>
    </row>
    <row r="214" spans="1:37" x14ac:dyDescent="0.55000000000000004">
      <c r="A214" s="100"/>
      <c r="B214" s="100"/>
      <c r="C214" s="100"/>
      <c r="D214" s="100"/>
      <c r="E214" s="100"/>
      <c r="F214" s="100"/>
      <c r="G214" s="100"/>
      <c r="H214" s="100"/>
      <c r="I214" s="100"/>
      <c r="J214" s="100"/>
      <c r="K214" s="100"/>
      <c r="L214" s="100"/>
      <c r="M214" s="100"/>
      <c r="N214" s="100"/>
      <c r="O214" s="100"/>
      <c r="P214" s="100"/>
      <c r="Q214" s="100"/>
      <c r="R214" s="100"/>
      <c r="S214" s="100"/>
      <c r="T214" s="100"/>
      <c r="U214" s="100"/>
      <c r="V214" s="100"/>
      <c r="W214" s="100"/>
      <c r="X214" s="100"/>
      <c r="Y214" s="100"/>
      <c r="Z214" s="100"/>
      <c r="AA214" s="100"/>
      <c r="AB214" s="100"/>
      <c r="AC214" s="100"/>
      <c r="AD214" s="100"/>
      <c r="AE214" s="100"/>
      <c r="AF214" s="100"/>
      <c r="AG214" s="100"/>
      <c r="AH214" s="100"/>
      <c r="AI214" s="100"/>
      <c r="AJ214" s="100"/>
      <c r="AK214" s="20"/>
    </row>
    <row r="215" spans="1:37" x14ac:dyDescent="0.55000000000000004">
      <c r="A215" s="100"/>
      <c r="B215" s="100"/>
      <c r="C215" s="100"/>
      <c r="D215" s="100"/>
      <c r="E215" s="100"/>
      <c r="F215" s="100"/>
      <c r="G215" s="100"/>
      <c r="H215" s="100"/>
      <c r="I215" s="100"/>
      <c r="J215" s="100"/>
      <c r="K215" s="100"/>
      <c r="L215" s="100"/>
      <c r="M215" s="100"/>
      <c r="N215" s="100"/>
      <c r="O215" s="100"/>
      <c r="P215" s="100"/>
      <c r="Q215" s="100"/>
      <c r="R215" s="100"/>
      <c r="S215" s="100"/>
      <c r="T215" s="100"/>
      <c r="U215" s="100"/>
      <c r="V215" s="100"/>
      <c r="W215" s="100"/>
      <c r="X215" s="100"/>
      <c r="Y215" s="100"/>
      <c r="Z215" s="100"/>
      <c r="AA215" s="100"/>
      <c r="AB215" s="100"/>
      <c r="AC215" s="100"/>
      <c r="AD215" s="100"/>
      <c r="AE215" s="100"/>
      <c r="AF215" s="100"/>
      <c r="AG215" s="100"/>
      <c r="AH215" s="100"/>
      <c r="AI215" s="100"/>
      <c r="AJ215" s="100"/>
      <c r="AK215" s="20"/>
    </row>
    <row r="216" spans="1:37" x14ac:dyDescent="0.55000000000000004">
      <c r="A216" s="100"/>
      <c r="B216" s="100"/>
      <c r="C216" s="100"/>
      <c r="D216" s="100"/>
      <c r="E216" s="100"/>
      <c r="F216" s="100"/>
      <c r="G216" s="100"/>
      <c r="H216" s="100"/>
      <c r="I216" s="100"/>
      <c r="J216" s="100"/>
      <c r="K216" s="100"/>
      <c r="L216" s="100"/>
      <c r="M216" s="100"/>
      <c r="N216" s="100"/>
      <c r="O216" s="100"/>
      <c r="P216" s="100"/>
      <c r="Q216" s="100"/>
      <c r="R216" s="100"/>
      <c r="S216" s="100"/>
      <c r="T216" s="100"/>
      <c r="U216" s="100"/>
      <c r="V216" s="100"/>
      <c r="W216" s="100"/>
      <c r="X216" s="100"/>
      <c r="Y216" s="100"/>
      <c r="Z216" s="100"/>
      <c r="AA216" s="100"/>
      <c r="AB216" s="100"/>
      <c r="AC216" s="100"/>
      <c r="AD216" s="100"/>
      <c r="AE216" s="100"/>
      <c r="AF216" s="100"/>
      <c r="AG216" s="100"/>
      <c r="AH216" s="100"/>
      <c r="AI216" s="100"/>
      <c r="AJ216" s="100"/>
      <c r="AK216" s="20"/>
    </row>
    <row r="217" spans="1:37" x14ac:dyDescent="0.55000000000000004">
      <c r="A217" s="100"/>
      <c r="B217" s="100"/>
      <c r="C217" s="100"/>
      <c r="D217" s="100"/>
      <c r="E217" s="100"/>
      <c r="F217" s="100"/>
      <c r="G217" s="100"/>
      <c r="H217" s="100"/>
      <c r="I217" s="100"/>
      <c r="J217" s="100"/>
      <c r="K217" s="100"/>
      <c r="L217" s="100"/>
      <c r="M217" s="100"/>
      <c r="N217" s="100"/>
      <c r="O217" s="100"/>
      <c r="P217" s="100"/>
      <c r="Q217" s="100"/>
      <c r="R217" s="100"/>
      <c r="S217" s="100"/>
      <c r="T217" s="100"/>
      <c r="U217" s="100"/>
      <c r="V217" s="100"/>
      <c r="W217" s="100"/>
      <c r="X217" s="100"/>
      <c r="Y217" s="100"/>
      <c r="Z217" s="100"/>
      <c r="AA217" s="100"/>
      <c r="AB217" s="100"/>
      <c r="AC217" s="100"/>
      <c r="AD217" s="100"/>
      <c r="AE217" s="100"/>
      <c r="AF217" s="100"/>
      <c r="AG217" s="100"/>
      <c r="AH217" s="100"/>
      <c r="AI217" s="100"/>
      <c r="AJ217" s="100"/>
      <c r="AK217" s="20"/>
    </row>
    <row r="218" spans="1:37" x14ac:dyDescent="0.55000000000000004">
      <c r="A218" s="100"/>
      <c r="B218" s="100"/>
      <c r="C218" s="100"/>
      <c r="D218" s="100"/>
      <c r="E218" s="100"/>
      <c r="F218" s="100"/>
      <c r="G218" s="100"/>
      <c r="H218" s="100"/>
      <c r="I218" s="100"/>
      <c r="J218" s="100"/>
      <c r="K218" s="100"/>
      <c r="L218" s="100"/>
      <c r="M218" s="100"/>
      <c r="N218" s="100"/>
      <c r="O218" s="100"/>
      <c r="P218" s="100"/>
      <c r="Q218" s="100"/>
      <c r="R218" s="100"/>
      <c r="S218" s="100"/>
      <c r="T218" s="100"/>
      <c r="U218" s="100"/>
      <c r="V218" s="100"/>
      <c r="W218" s="100"/>
      <c r="X218" s="100"/>
      <c r="Y218" s="100"/>
      <c r="Z218" s="100"/>
      <c r="AA218" s="100"/>
      <c r="AB218" s="100"/>
      <c r="AC218" s="100"/>
      <c r="AD218" s="100"/>
      <c r="AE218" s="100"/>
      <c r="AF218" s="100"/>
      <c r="AG218" s="100"/>
      <c r="AH218" s="100"/>
      <c r="AI218" s="100"/>
      <c r="AJ218" s="100"/>
      <c r="AK218" s="20"/>
    </row>
    <row r="219" spans="1:37" x14ac:dyDescent="0.55000000000000004">
      <c r="A219" s="100"/>
      <c r="B219" s="100"/>
      <c r="C219" s="100"/>
      <c r="D219" s="100"/>
      <c r="E219" s="100"/>
      <c r="F219" s="100"/>
      <c r="G219" s="100"/>
      <c r="H219" s="100"/>
      <c r="I219" s="100"/>
      <c r="J219" s="100"/>
      <c r="K219" s="100"/>
      <c r="L219" s="100"/>
      <c r="M219" s="100"/>
      <c r="N219" s="100"/>
      <c r="O219" s="100"/>
      <c r="P219" s="100"/>
      <c r="Q219" s="100"/>
      <c r="R219" s="100"/>
      <c r="S219" s="100"/>
      <c r="T219" s="100"/>
      <c r="U219" s="100"/>
      <c r="V219" s="100"/>
      <c r="W219" s="100"/>
      <c r="X219" s="100"/>
      <c r="Y219" s="100"/>
      <c r="Z219" s="100"/>
      <c r="AA219" s="100"/>
      <c r="AB219" s="100"/>
      <c r="AC219" s="100"/>
      <c r="AD219" s="100"/>
      <c r="AE219" s="100"/>
      <c r="AF219" s="100"/>
      <c r="AG219" s="100"/>
      <c r="AH219" s="100"/>
      <c r="AI219" s="100"/>
      <c r="AJ219" s="100"/>
      <c r="AK219" s="20"/>
    </row>
    <row r="220" spans="1:37" x14ac:dyDescent="0.55000000000000004">
      <c r="A220" s="100"/>
      <c r="B220" s="100"/>
      <c r="C220" s="100"/>
      <c r="D220" s="100"/>
      <c r="E220" s="100"/>
      <c r="F220" s="100"/>
      <c r="G220" s="100"/>
      <c r="H220" s="100"/>
      <c r="I220" s="100"/>
      <c r="J220" s="100"/>
      <c r="K220" s="100"/>
      <c r="L220" s="100"/>
      <c r="M220" s="100"/>
      <c r="N220" s="100"/>
      <c r="O220" s="100"/>
      <c r="P220" s="100"/>
      <c r="Q220" s="100"/>
      <c r="R220" s="100"/>
      <c r="S220" s="100"/>
      <c r="T220" s="100"/>
      <c r="U220" s="100"/>
      <c r="V220" s="100"/>
      <c r="W220" s="100"/>
      <c r="X220" s="100"/>
      <c r="Y220" s="100"/>
      <c r="Z220" s="100"/>
      <c r="AA220" s="100"/>
      <c r="AB220" s="100"/>
      <c r="AC220" s="100"/>
      <c r="AD220" s="100"/>
      <c r="AE220" s="100"/>
      <c r="AF220" s="100"/>
      <c r="AG220" s="100"/>
      <c r="AH220" s="100"/>
      <c r="AI220" s="100"/>
      <c r="AJ220" s="100"/>
      <c r="AK220" s="20"/>
    </row>
    <row r="221" spans="1:37" x14ac:dyDescent="0.55000000000000004">
      <c r="A221" s="100"/>
      <c r="B221" s="100"/>
      <c r="C221" s="100"/>
      <c r="D221" s="100"/>
      <c r="E221" s="100"/>
      <c r="F221" s="100"/>
      <c r="G221" s="100"/>
      <c r="H221" s="100"/>
      <c r="I221" s="100"/>
      <c r="J221" s="100"/>
      <c r="K221" s="100"/>
      <c r="L221" s="100"/>
      <c r="M221" s="100"/>
      <c r="N221" s="100"/>
      <c r="O221" s="100"/>
      <c r="P221" s="100"/>
      <c r="Q221" s="100"/>
      <c r="R221" s="100"/>
      <c r="S221" s="100"/>
      <c r="T221" s="100"/>
      <c r="U221" s="100"/>
      <c r="V221" s="100"/>
      <c r="W221" s="100"/>
      <c r="X221" s="100"/>
      <c r="Y221" s="100"/>
      <c r="Z221" s="100"/>
      <c r="AA221" s="100"/>
      <c r="AB221" s="100"/>
      <c r="AC221" s="100"/>
      <c r="AD221" s="100"/>
      <c r="AE221" s="100"/>
      <c r="AF221" s="100"/>
      <c r="AG221" s="100"/>
      <c r="AH221" s="100"/>
      <c r="AI221" s="100"/>
      <c r="AJ221" s="100"/>
      <c r="AK221" s="20"/>
    </row>
    <row r="222" spans="1:37" x14ac:dyDescent="0.55000000000000004">
      <c r="A222" s="100"/>
      <c r="B222" s="100"/>
      <c r="C222" s="100"/>
      <c r="D222" s="100"/>
      <c r="E222" s="100"/>
      <c r="F222" s="100"/>
      <c r="G222" s="100"/>
      <c r="H222" s="100"/>
      <c r="I222" s="100"/>
      <c r="J222" s="100"/>
      <c r="K222" s="100"/>
      <c r="L222" s="100"/>
      <c r="M222" s="100"/>
      <c r="N222" s="100"/>
      <c r="O222" s="100"/>
      <c r="P222" s="100"/>
      <c r="Q222" s="100"/>
      <c r="R222" s="100"/>
      <c r="S222" s="100"/>
      <c r="T222" s="100"/>
      <c r="U222" s="100"/>
      <c r="V222" s="100"/>
      <c r="W222" s="100"/>
      <c r="X222" s="100"/>
      <c r="Y222" s="100"/>
      <c r="Z222" s="100"/>
      <c r="AA222" s="100"/>
      <c r="AB222" s="100"/>
      <c r="AC222" s="100"/>
      <c r="AD222" s="100"/>
      <c r="AE222" s="100"/>
      <c r="AF222" s="100"/>
      <c r="AG222" s="100"/>
      <c r="AH222" s="100"/>
      <c r="AI222" s="100"/>
      <c r="AJ222" s="100"/>
      <c r="AK222" s="20"/>
    </row>
    <row r="223" spans="1:37" x14ac:dyDescent="0.55000000000000004">
      <c r="A223" s="100"/>
      <c r="B223" s="100"/>
      <c r="C223" s="100"/>
      <c r="D223" s="100"/>
      <c r="E223" s="100"/>
      <c r="F223" s="100"/>
      <c r="G223" s="100"/>
      <c r="H223" s="100"/>
      <c r="I223" s="100"/>
      <c r="J223" s="100"/>
      <c r="K223" s="100"/>
      <c r="L223" s="100"/>
      <c r="M223" s="100"/>
      <c r="N223" s="100"/>
      <c r="O223" s="100"/>
      <c r="P223" s="100"/>
      <c r="Q223" s="100"/>
      <c r="R223" s="100"/>
      <c r="S223" s="100"/>
      <c r="T223" s="100"/>
      <c r="U223" s="100"/>
      <c r="V223" s="100"/>
      <c r="W223" s="100"/>
      <c r="X223" s="100"/>
      <c r="Y223" s="100"/>
      <c r="Z223" s="100"/>
      <c r="AA223" s="100"/>
      <c r="AB223" s="100"/>
      <c r="AC223" s="100"/>
      <c r="AD223" s="100"/>
      <c r="AE223" s="100"/>
      <c r="AF223" s="100"/>
      <c r="AG223" s="100"/>
      <c r="AH223" s="100"/>
      <c r="AI223" s="100"/>
      <c r="AJ223" s="100"/>
      <c r="AK223" s="20"/>
    </row>
    <row r="224" spans="1:37" x14ac:dyDescent="0.55000000000000004">
      <c r="A224" s="100"/>
      <c r="B224" s="100"/>
      <c r="C224" s="100"/>
      <c r="D224" s="100"/>
      <c r="E224" s="100"/>
      <c r="F224" s="100"/>
      <c r="G224" s="100"/>
      <c r="H224" s="100"/>
      <c r="I224" s="100"/>
      <c r="J224" s="100"/>
      <c r="K224" s="100"/>
      <c r="L224" s="100"/>
      <c r="M224" s="100"/>
      <c r="N224" s="100"/>
      <c r="O224" s="100"/>
      <c r="P224" s="100"/>
      <c r="Q224" s="100"/>
      <c r="R224" s="100"/>
      <c r="S224" s="100"/>
      <c r="T224" s="100"/>
      <c r="U224" s="100"/>
      <c r="V224" s="100"/>
      <c r="W224" s="100"/>
      <c r="X224" s="100"/>
      <c r="Y224" s="100"/>
      <c r="Z224" s="100"/>
      <c r="AA224" s="100"/>
      <c r="AB224" s="100"/>
      <c r="AC224" s="100"/>
      <c r="AD224" s="100"/>
      <c r="AE224" s="100"/>
      <c r="AF224" s="100"/>
      <c r="AG224" s="100"/>
      <c r="AH224" s="100"/>
      <c r="AI224" s="100"/>
      <c r="AJ224" s="100"/>
      <c r="AK224" s="20"/>
    </row>
    <row r="225" spans="1:42" x14ac:dyDescent="0.55000000000000004">
      <c r="A225" s="131" t="s">
        <v>180</v>
      </c>
      <c r="B225" s="131"/>
      <c r="C225" s="131"/>
      <c r="D225" s="131"/>
      <c r="E225" s="131"/>
      <c r="F225" s="131"/>
      <c r="G225" s="131"/>
      <c r="H225" s="131"/>
      <c r="I225" s="131"/>
      <c r="J225" s="131"/>
      <c r="K225" s="131"/>
      <c r="L225" s="131"/>
      <c r="M225" s="131"/>
      <c r="N225" s="131"/>
      <c r="O225" s="13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37"/>
      <c r="AM225" s="37"/>
      <c r="AN225" s="37"/>
      <c r="AO225" s="37"/>
      <c r="AP225" s="37"/>
    </row>
    <row r="226" spans="1:42" x14ac:dyDescent="0.55000000000000004">
      <c r="A226" s="131"/>
      <c r="B226" s="131"/>
      <c r="C226" s="131"/>
      <c r="D226" s="131"/>
      <c r="E226" s="131"/>
      <c r="F226" s="131"/>
      <c r="G226" s="131"/>
      <c r="H226" s="131"/>
      <c r="I226" s="131"/>
      <c r="J226" s="131"/>
      <c r="K226" s="131"/>
      <c r="L226" s="131"/>
      <c r="M226" s="131"/>
      <c r="N226" s="131"/>
      <c r="O226" s="13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37"/>
      <c r="AM226" s="37"/>
      <c r="AN226" s="37"/>
      <c r="AO226" s="37"/>
      <c r="AP226" s="37"/>
    </row>
  </sheetData>
  <mergeCells count="393">
    <mergeCell ref="B157:H159"/>
    <mergeCell ref="I157:J159"/>
    <mergeCell ref="K157:X159"/>
    <mergeCell ref="Y157:AB159"/>
    <mergeCell ref="AC157:AJ157"/>
    <mergeCell ref="AC158:AF159"/>
    <mergeCell ref="AG158:AJ159"/>
    <mergeCell ref="A225:AK225"/>
    <mergeCell ref="Z156:AC156"/>
    <mergeCell ref="A81:AK81"/>
    <mergeCell ref="A153:AK153"/>
    <mergeCell ref="A226:AK226"/>
    <mergeCell ref="B124:B125"/>
    <mergeCell ref="C124:H125"/>
    <mergeCell ref="I124:J125"/>
    <mergeCell ref="K124:X125"/>
    <mergeCell ref="Y124:AB125"/>
    <mergeCell ref="AC124:AF125"/>
    <mergeCell ref="AG124:AJ125"/>
    <mergeCell ref="B120:B121"/>
    <mergeCell ref="B114:B115"/>
    <mergeCell ref="C114:H115"/>
    <mergeCell ref="I114:J115"/>
    <mergeCell ref="K114:X115"/>
    <mergeCell ref="C120:H121"/>
    <mergeCell ref="AG110:AJ111"/>
    <mergeCell ref="AG114:AJ115"/>
    <mergeCell ref="AG120:AJ121"/>
    <mergeCell ref="B122:B123"/>
    <mergeCell ref="C122:H123"/>
    <mergeCell ref="I122:J123"/>
    <mergeCell ref="K122:X123"/>
    <mergeCell ref="Y122:AB123"/>
    <mergeCell ref="AC122:AF123"/>
    <mergeCell ref="AG122:AJ123"/>
    <mergeCell ref="B116:B117"/>
    <mergeCell ref="C116:H117"/>
    <mergeCell ref="I116:J117"/>
    <mergeCell ref="K116:X117"/>
    <mergeCell ref="Y116:AB117"/>
    <mergeCell ref="AC116:AF117"/>
    <mergeCell ref="AG116:AJ117"/>
    <mergeCell ref="B118:B119"/>
    <mergeCell ref="C118:H119"/>
    <mergeCell ref="AG118:AJ119"/>
    <mergeCell ref="I120:J121"/>
    <mergeCell ref="K120:X121"/>
    <mergeCell ref="Y120:AB121"/>
    <mergeCell ref="AC120:AF121"/>
    <mergeCell ref="B96:B101"/>
    <mergeCell ref="C96:H101"/>
    <mergeCell ref="I96:J101"/>
    <mergeCell ref="K96:X97"/>
    <mergeCell ref="Y96:AB97"/>
    <mergeCell ref="AC96:AF97"/>
    <mergeCell ref="AG96:AJ101"/>
    <mergeCell ref="K98:X99"/>
    <mergeCell ref="Y98:AB99"/>
    <mergeCell ref="AC98:AF99"/>
    <mergeCell ref="K100:X101"/>
    <mergeCell ref="Y100:AB101"/>
    <mergeCell ref="AC100:AF101"/>
    <mergeCell ref="AG79:AJ80"/>
    <mergeCell ref="K92:X93"/>
    <mergeCell ref="Y92:AB93"/>
    <mergeCell ref="AC92:AF93"/>
    <mergeCell ref="B90:B95"/>
    <mergeCell ref="C90:H95"/>
    <mergeCell ref="I90:J95"/>
    <mergeCell ref="K90:X91"/>
    <mergeCell ref="Y90:AB91"/>
    <mergeCell ref="AC90:AF91"/>
    <mergeCell ref="AG90:AJ95"/>
    <mergeCell ref="K94:X95"/>
    <mergeCell ref="Y94:AB95"/>
    <mergeCell ref="AC94:AF95"/>
    <mergeCell ref="B85:H87"/>
    <mergeCell ref="I85:J87"/>
    <mergeCell ref="K85:X87"/>
    <mergeCell ref="Y85:AB87"/>
    <mergeCell ref="Z84:AC84"/>
    <mergeCell ref="B79:B80"/>
    <mergeCell ref="C79:H80"/>
    <mergeCell ref="I79:J80"/>
    <mergeCell ref="K79:X80"/>
    <mergeCell ref="Y79:AB80"/>
    <mergeCell ref="AG72:AJ76"/>
    <mergeCell ref="K74:X76"/>
    <mergeCell ref="Y74:AB76"/>
    <mergeCell ref="AC74:AF76"/>
    <mergeCell ref="B77:B78"/>
    <mergeCell ref="C77:H78"/>
    <mergeCell ref="I77:J78"/>
    <mergeCell ref="K77:X78"/>
    <mergeCell ref="Y77:AB78"/>
    <mergeCell ref="AC77:AF78"/>
    <mergeCell ref="AG77:AJ78"/>
    <mergeCell ref="K72:X73"/>
    <mergeCell ref="Y72:AB73"/>
    <mergeCell ref="AC72:AF73"/>
    <mergeCell ref="B72:B76"/>
    <mergeCell ref="C72:H76"/>
    <mergeCell ref="I72:J76"/>
    <mergeCell ref="B176:B177"/>
    <mergeCell ref="C176:H177"/>
    <mergeCell ref="I176:J177"/>
    <mergeCell ref="K176:X177"/>
    <mergeCell ref="Y176:AB177"/>
    <mergeCell ref="AC176:AF177"/>
    <mergeCell ref="AG176:AJ177"/>
    <mergeCell ref="B174:B175"/>
    <mergeCell ref="C174:H175"/>
    <mergeCell ref="I174:J175"/>
    <mergeCell ref="K174:X175"/>
    <mergeCell ref="Y174:AB175"/>
    <mergeCell ref="AC174:AF175"/>
    <mergeCell ref="AG174:AJ175"/>
    <mergeCell ref="B170:B173"/>
    <mergeCell ref="C170:H173"/>
    <mergeCell ref="I170:J173"/>
    <mergeCell ref="K170:X171"/>
    <mergeCell ref="Y170:AB171"/>
    <mergeCell ref="AC170:AF171"/>
    <mergeCell ref="AG170:AJ173"/>
    <mergeCell ref="K172:X173"/>
    <mergeCell ref="Y172:AB173"/>
    <mergeCell ref="AC172:AF173"/>
    <mergeCell ref="B160:B169"/>
    <mergeCell ref="C160:H169"/>
    <mergeCell ref="I160:J169"/>
    <mergeCell ref="K160:X161"/>
    <mergeCell ref="Y160:AB161"/>
    <mergeCell ref="AC160:AF161"/>
    <mergeCell ref="AG160:AJ169"/>
    <mergeCell ref="K168:X169"/>
    <mergeCell ref="Y168:AB169"/>
    <mergeCell ref="AC168:AF169"/>
    <mergeCell ref="K166:X167"/>
    <mergeCell ref="Y166:AB167"/>
    <mergeCell ref="AC166:AF167"/>
    <mergeCell ref="K164:X165"/>
    <mergeCell ref="Y164:AB165"/>
    <mergeCell ref="AC164:AF165"/>
    <mergeCell ref="K162:X163"/>
    <mergeCell ref="Y162:AB163"/>
    <mergeCell ref="AC162:AF163"/>
    <mergeCell ref="B142:B147"/>
    <mergeCell ref="C142:H147"/>
    <mergeCell ref="I142:J147"/>
    <mergeCell ref="K142:X143"/>
    <mergeCell ref="Y142:AB143"/>
    <mergeCell ref="AC142:AF143"/>
    <mergeCell ref="AG142:AJ147"/>
    <mergeCell ref="K146:X147"/>
    <mergeCell ref="Y146:AB147"/>
    <mergeCell ref="AC146:AF147"/>
    <mergeCell ref="K144:X145"/>
    <mergeCell ref="Y144:AB145"/>
    <mergeCell ref="AC144:AF145"/>
    <mergeCell ref="B136:B141"/>
    <mergeCell ref="C136:H141"/>
    <mergeCell ref="I136:J141"/>
    <mergeCell ref="K136:X137"/>
    <mergeCell ref="Y136:AB137"/>
    <mergeCell ref="AC136:AF137"/>
    <mergeCell ref="AG136:AJ141"/>
    <mergeCell ref="K140:X141"/>
    <mergeCell ref="Y140:AB141"/>
    <mergeCell ref="AC140:AF141"/>
    <mergeCell ref="K138:X139"/>
    <mergeCell ref="Y138:AB139"/>
    <mergeCell ref="AC138:AF139"/>
    <mergeCell ref="C106:H107"/>
    <mergeCell ref="I106:J107"/>
    <mergeCell ref="K106:X107"/>
    <mergeCell ref="AG126:AJ135"/>
    <mergeCell ref="K134:X135"/>
    <mergeCell ref="Y134:AB135"/>
    <mergeCell ref="AC134:AF135"/>
    <mergeCell ref="K132:X133"/>
    <mergeCell ref="Y132:AB133"/>
    <mergeCell ref="AC132:AF133"/>
    <mergeCell ref="K128:X129"/>
    <mergeCell ref="Y128:AB129"/>
    <mergeCell ref="AC128:AF129"/>
    <mergeCell ref="K130:X131"/>
    <mergeCell ref="Y130:AB131"/>
    <mergeCell ref="AC130:AF131"/>
    <mergeCell ref="AG108:AJ109"/>
    <mergeCell ref="C112:H113"/>
    <mergeCell ref="I112:J113"/>
    <mergeCell ref="K112:X113"/>
    <mergeCell ref="Y112:AB113"/>
    <mergeCell ref="AC112:AF113"/>
    <mergeCell ref="AG112:AJ113"/>
    <mergeCell ref="C110:H111"/>
    <mergeCell ref="B126:B135"/>
    <mergeCell ref="C126:H135"/>
    <mergeCell ref="I126:J135"/>
    <mergeCell ref="K126:X127"/>
    <mergeCell ref="Y126:AB127"/>
    <mergeCell ref="AC126:AF127"/>
    <mergeCell ref="B108:B109"/>
    <mergeCell ref="C108:H109"/>
    <mergeCell ref="I108:J109"/>
    <mergeCell ref="K108:X109"/>
    <mergeCell ref="Y108:AB109"/>
    <mergeCell ref="AC108:AF109"/>
    <mergeCell ref="Y114:AB115"/>
    <mergeCell ref="AC114:AF115"/>
    <mergeCell ref="K118:X119"/>
    <mergeCell ref="Y118:AB119"/>
    <mergeCell ref="AC118:AF119"/>
    <mergeCell ref="B112:B113"/>
    <mergeCell ref="B110:B111"/>
    <mergeCell ref="I110:J111"/>
    <mergeCell ref="K110:X111"/>
    <mergeCell ref="Y110:AB111"/>
    <mergeCell ref="AC110:AF111"/>
    <mergeCell ref="I118:J119"/>
    <mergeCell ref="Y106:AB107"/>
    <mergeCell ref="AC106:AF107"/>
    <mergeCell ref="AG106:AJ107"/>
    <mergeCell ref="AC85:AJ85"/>
    <mergeCell ref="AC86:AF87"/>
    <mergeCell ref="AG86:AJ87"/>
    <mergeCell ref="B88:B89"/>
    <mergeCell ref="C88:H89"/>
    <mergeCell ref="I88:J89"/>
    <mergeCell ref="K88:X89"/>
    <mergeCell ref="Y88:AB89"/>
    <mergeCell ref="AC88:AF89"/>
    <mergeCell ref="AG88:AJ89"/>
    <mergeCell ref="B102:B105"/>
    <mergeCell ref="C102:H105"/>
    <mergeCell ref="I102:J105"/>
    <mergeCell ref="K102:X103"/>
    <mergeCell ref="Y102:AB103"/>
    <mergeCell ref="AC102:AF103"/>
    <mergeCell ref="AG102:AJ105"/>
    <mergeCell ref="K104:X105"/>
    <mergeCell ref="Y104:AB105"/>
    <mergeCell ref="AC104:AF105"/>
    <mergeCell ref="B106:B107"/>
    <mergeCell ref="C32:H35"/>
    <mergeCell ref="K32:X33"/>
    <mergeCell ref="K34:X35"/>
    <mergeCell ref="B32:B35"/>
    <mergeCell ref="Y30:AB31"/>
    <mergeCell ref="AC30:AF31"/>
    <mergeCell ref="AC36:AF37"/>
    <mergeCell ref="AC40:AF41"/>
    <mergeCell ref="AC44:AF45"/>
    <mergeCell ref="B36:B39"/>
    <mergeCell ref="C36:H39"/>
    <mergeCell ref="I36:J39"/>
    <mergeCell ref="K36:X37"/>
    <mergeCell ref="Y36:AB37"/>
    <mergeCell ref="AC79:AF80"/>
    <mergeCell ref="Y28:AB29"/>
    <mergeCell ref="AC28:AF29"/>
    <mergeCell ref="AG28:AJ31"/>
    <mergeCell ref="K28:X29"/>
    <mergeCell ref="K30:X31"/>
    <mergeCell ref="Y32:AB33"/>
    <mergeCell ref="AC32:AF33"/>
    <mergeCell ref="AG20:AJ23"/>
    <mergeCell ref="K22:X23"/>
    <mergeCell ref="Y26:AB27"/>
    <mergeCell ref="AC26:AF27"/>
    <mergeCell ref="Y24:AB25"/>
    <mergeCell ref="AC24:AF25"/>
    <mergeCell ref="AG24:AJ27"/>
    <mergeCell ref="K24:X25"/>
    <mergeCell ref="K26:X27"/>
    <mergeCell ref="AG32:AJ35"/>
    <mergeCell ref="Y34:AB35"/>
    <mergeCell ref="AC34:AF35"/>
    <mergeCell ref="AG36:AJ39"/>
    <mergeCell ref="K38:X39"/>
    <mergeCell ref="Y38:AB39"/>
    <mergeCell ref="AC38:AF39"/>
    <mergeCell ref="Z10:AC10"/>
    <mergeCell ref="AG14:AJ15"/>
    <mergeCell ref="Y11:AB13"/>
    <mergeCell ref="AC14:AF15"/>
    <mergeCell ref="Y14:AB15"/>
    <mergeCell ref="AC12:AF13"/>
    <mergeCell ref="AG12:AJ13"/>
    <mergeCell ref="AC11:AJ11"/>
    <mergeCell ref="C14:H15"/>
    <mergeCell ref="I11:J13"/>
    <mergeCell ref="I14:J15"/>
    <mergeCell ref="B14:B15"/>
    <mergeCell ref="B16:B19"/>
    <mergeCell ref="C16:H19"/>
    <mergeCell ref="B11:H13"/>
    <mergeCell ref="B20:B23"/>
    <mergeCell ref="C20:H23"/>
    <mergeCell ref="B24:B27"/>
    <mergeCell ref="C24:H27"/>
    <mergeCell ref="B28:B31"/>
    <mergeCell ref="C28:H31"/>
    <mergeCell ref="I16:J19"/>
    <mergeCell ref="I20:J23"/>
    <mergeCell ref="I24:J27"/>
    <mergeCell ref="I28:J31"/>
    <mergeCell ref="I32:J35"/>
    <mergeCell ref="K11:X13"/>
    <mergeCell ref="K14:X15"/>
    <mergeCell ref="K16:X17"/>
    <mergeCell ref="K18:X19"/>
    <mergeCell ref="K20:X21"/>
    <mergeCell ref="Y18:AB19"/>
    <mergeCell ref="AC18:AF19"/>
    <mergeCell ref="Y16:AB17"/>
    <mergeCell ref="AC16:AF17"/>
    <mergeCell ref="AG16:AJ19"/>
    <mergeCell ref="Y22:AB23"/>
    <mergeCell ref="AC22:AF23"/>
    <mergeCell ref="Y20:AB21"/>
    <mergeCell ref="AC20:AF21"/>
    <mergeCell ref="AG40:AJ43"/>
    <mergeCell ref="K42:X43"/>
    <mergeCell ref="Y42:AB43"/>
    <mergeCell ref="AC42:AF43"/>
    <mergeCell ref="B40:B43"/>
    <mergeCell ref="C40:H43"/>
    <mergeCell ref="I40:J43"/>
    <mergeCell ref="K40:X41"/>
    <mergeCell ref="Y40:AB41"/>
    <mergeCell ref="AG44:AJ47"/>
    <mergeCell ref="K46:X47"/>
    <mergeCell ref="Y46:AB47"/>
    <mergeCell ref="AC46:AF47"/>
    <mergeCell ref="B44:B47"/>
    <mergeCell ref="C44:H47"/>
    <mergeCell ref="I44:J47"/>
    <mergeCell ref="K44:X45"/>
    <mergeCell ref="Y44:AB45"/>
    <mergeCell ref="AG48:AJ51"/>
    <mergeCell ref="K50:X51"/>
    <mergeCell ref="Y50:AB51"/>
    <mergeCell ref="AC50:AF51"/>
    <mergeCell ref="B48:B51"/>
    <mergeCell ref="C48:H51"/>
    <mergeCell ref="I48:J51"/>
    <mergeCell ref="K48:X49"/>
    <mergeCell ref="Y48:AB49"/>
    <mergeCell ref="AC48:AF49"/>
    <mergeCell ref="AG52:AJ55"/>
    <mergeCell ref="K54:X55"/>
    <mergeCell ref="Y54:AB55"/>
    <mergeCell ref="AC54:AF55"/>
    <mergeCell ref="B52:B55"/>
    <mergeCell ref="C52:H55"/>
    <mergeCell ref="I52:J55"/>
    <mergeCell ref="K52:X53"/>
    <mergeCell ref="Y52:AB53"/>
    <mergeCell ref="AC52:AF53"/>
    <mergeCell ref="AG56:AJ59"/>
    <mergeCell ref="K58:X59"/>
    <mergeCell ref="Y58:AB59"/>
    <mergeCell ref="AC58:AF59"/>
    <mergeCell ref="B56:B59"/>
    <mergeCell ref="C56:H59"/>
    <mergeCell ref="I56:J59"/>
    <mergeCell ref="K56:X57"/>
    <mergeCell ref="Y56:AB57"/>
    <mergeCell ref="AC56:AF57"/>
    <mergeCell ref="AG60:AJ63"/>
    <mergeCell ref="K62:X63"/>
    <mergeCell ref="Y62:AB63"/>
    <mergeCell ref="AC62:AF63"/>
    <mergeCell ref="B60:B63"/>
    <mergeCell ref="C60:H63"/>
    <mergeCell ref="I60:J63"/>
    <mergeCell ref="K60:X61"/>
    <mergeCell ref="Y60:AB61"/>
    <mergeCell ref="AC60:AF61"/>
    <mergeCell ref="AG64:AJ71"/>
    <mergeCell ref="K70:X71"/>
    <mergeCell ref="Y70:AB71"/>
    <mergeCell ref="AC70:AF71"/>
    <mergeCell ref="B64:B71"/>
    <mergeCell ref="C64:H71"/>
    <mergeCell ref="I64:J71"/>
    <mergeCell ref="K64:X67"/>
    <mergeCell ref="Y64:AB67"/>
    <mergeCell ref="K68:X69"/>
    <mergeCell ref="Y68:AB69"/>
    <mergeCell ref="AC68:AF69"/>
    <mergeCell ref="AC64:AF67"/>
  </mergeCells>
  <phoneticPr fontId="2"/>
  <conditionalFormatting sqref="AM19:AO23">
    <cfRule type="expression" dxfId="20" priority="82">
      <formula>IF("${申請箇所:状態1}"="●",IF("${申請箇所の所在地:状態1}"="●",TRUE,FALSE),FALSE)</formula>
    </cfRule>
  </conditionalFormatting>
  <conditionalFormatting sqref="AM24:AO27">
    <cfRule type="expression" dxfId="19" priority="33">
      <formula>IF("${申請箇所:状態1}"="●",IF("${申請箇所の所在地:状態1}"="●",TRUE,FALSE),FALSE)</formula>
    </cfRule>
  </conditionalFormatting>
  <conditionalFormatting sqref="AM28:AO31">
    <cfRule type="expression" dxfId="18" priority="32">
      <formula>IF("${申請箇所:状態1}"="●",IF("${申請箇所の所在地:状態1}"="●",TRUE,FALSE),FALSE)</formula>
    </cfRule>
  </conditionalFormatting>
  <conditionalFormatting sqref="AM32:AO35">
    <cfRule type="expression" dxfId="17" priority="31">
      <formula>IF("${申請箇所:状態1}"="●",IF("${申請箇所の所在地:状態1}"="●",TRUE,FALSE),FALSE)</formula>
    </cfRule>
  </conditionalFormatting>
  <conditionalFormatting sqref="AM36:AO39">
    <cfRule type="expression" dxfId="16" priority="30">
      <formula>IF("${申請箇所:状態1}"="●",IF("${申請箇所の所在地:状態1}"="●",TRUE,FALSE),FALSE)</formula>
    </cfRule>
  </conditionalFormatting>
  <conditionalFormatting sqref="AM40:AO43">
    <cfRule type="expression" dxfId="15" priority="29">
      <formula>IF("${申請箇所:状態1}"="●",IF("${申請箇所の所在地:状態1}"="●",TRUE,FALSE),FALSE)</formula>
    </cfRule>
  </conditionalFormatting>
  <conditionalFormatting sqref="AM44:AO47">
    <cfRule type="expression" dxfId="14" priority="28">
      <formula>IF("${申請箇所:状態1}"="●",IF("${申請箇所の所在地:状態1}"="●",TRUE,FALSE),FALSE)</formula>
    </cfRule>
  </conditionalFormatting>
  <conditionalFormatting sqref="AM48:AO51">
    <cfRule type="expression" dxfId="13" priority="27">
      <formula>IF("${申請箇所:状態1}"="●",IF("${申請箇所の所在地:状態1}"="●",TRUE,FALSE),FALSE)</formula>
    </cfRule>
  </conditionalFormatting>
  <conditionalFormatting sqref="AM52:AO55">
    <cfRule type="expression" dxfId="12" priority="26">
      <formula>IF("${申請箇所:状態1}"="●",IF("${申請箇所の所在地:状態1}"="●",TRUE,FALSE),FALSE)</formula>
    </cfRule>
  </conditionalFormatting>
  <conditionalFormatting sqref="AM56:AO59">
    <cfRule type="expression" dxfId="11" priority="25">
      <formula>IF("${申請箇所:状態1}"="●",IF("${申請箇所の所在地:状態1}"="●",TRUE,FALSE),FALSE)</formula>
    </cfRule>
  </conditionalFormatting>
  <conditionalFormatting sqref="AM60:AO63">
    <cfRule type="expression" dxfId="10" priority="24">
      <formula>IF("${申請箇所:状態1}"="●",IF("${申請箇所の所在地:状態1}"="●",TRUE,FALSE),FALSE)</formula>
    </cfRule>
  </conditionalFormatting>
  <conditionalFormatting sqref="AM64:AO64 AM70:AO71 AM67:AO67">
    <cfRule type="expression" dxfId="9" priority="23">
      <formula>IF("${申請箇所:状態1}"="●",IF("${申請箇所の所在地:状態1}"="●",TRUE,FALSE),FALSE)</formula>
    </cfRule>
  </conditionalFormatting>
  <conditionalFormatting sqref="AM81:AO83">
    <cfRule type="expression" dxfId="8" priority="22">
      <formula>IF("${申請箇所:状態1}"="●",IF("${申請箇所の所在地:状態1}"="●",TRUE,FALSE),FALSE)</formula>
    </cfRule>
  </conditionalFormatting>
  <conditionalFormatting sqref="AM68:AO69">
    <cfRule type="expression" dxfId="7" priority="21">
      <formula>IF("${申請箇所:状態1}"="●",IF("${申請箇所の所在地:状態1}"="●",TRUE,FALSE),FALSE)</formula>
    </cfRule>
  </conditionalFormatting>
  <conditionalFormatting sqref="AM65:AO66">
    <cfRule type="expression" dxfId="6" priority="20">
      <formula>IF("${申請箇所:状態1}"="●",IF("${申請箇所の所在地:状態1}"="●",TRUE,FALSE),FALSE)</formula>
    </cfRule>
  </conditionalFormatting>
  <conditionalFormatting sqref="AM72:AO76">
    <cfRule type="expression" dxfId="5" priority="6">
      <formula>IF("${申請箇所:状態1}"="●",IF("${申請箇所の所在地:状態1}"="●",TRUE,FALSE),FALSE)</formula>
    </cfRule>
  </conditionalFormatting>
  <conditionalFormatting sqref="AM77:AO78">
    <cfRule type="expression" dxfId="4" priority="5">
      <formula>IF("${申請箇所:状態1}"="●",IF("${申請箇所の所在地:状態1}"="●",TRUE,FALSE),FALSE)</formula>
    </cfRule>
  </conditionalFormatting>
  <conditionalFormatting sqref="AM79:AO80">
    <cfRule type="expression" dxfId="3" priority="4">
      <formula>IF("${申請箇所:状態1}"="●",IF("${申請箇所の所在地:状態1}"="●",TRUE,FALSE),FALSE)</formula>
    </cfRule>
  </conditionalFormatting>
  <conditionalFormatting sqref="AM153:AO155">
    <cfRule type="expression" dxfId="2" priority="3">
      <formula>IF("${申請箇所:状態1}"="●",IF("${申請箇所の所在地:状態1}"="●",TRUE,FALSE),FALSE)</formula>
    </cfRule>
  </conditionalFormatting>
  <conditionalFormatting sqref="AM226:AO226">
    <cfRule type="expression" dxfId="1" priority="2">
      <formula>IF("${申請箇所:状態1}"="●",IF("${申請箇所の所在地:状態1}"="●",TRUE,FALSE),FALSE)</formula>
    </cfRule>
  </conditionalFormatting>
  <conditionalFormatting sqref="AM225:AO225">
    <cfRule type="expression" dxfId="0" priority="1">
      <formula>IF("${申請箇所:状態1}"="●",IF("${申請箇所の所在地:状態1}"="●",TRUE,FALSE),FALSE)</formula>
    </cfRule>
  </conditionalFormatting>
  <printOptions horizontalCentered="1" verticalCentered="1"/>
  <pageMargins left="0" right="0" top="0" bottom="0" header="0" footer="0"/>
  <pageSetup paperSize="9" scale="49" fitToHeight="0" orientation="portrait" r:id="rId1"/>
  <headerFooter scaleWithDoc="0" alignWithMargins="0"/>
  <rowBreaks count="2" manualBreakCount="2">
    <brk id="82" max="36" man="1"/>
    <brk id="154" max="36" man="1"/>
  </rowBreaks>
  <colBreaks count="1" manualBreakCount="1">
    <brk id="24" max="2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I128"/>
  <sheetViews>
    <sheetView showGridLines="0" view="pageBreakPreview" zoomScale="70" zoomScaleNormal="130" zoomScaleSheetLayoutView="70" workbookViewId="0">
      <selection activeCell="AK50" sqref="AK50"/>
    </sheetView>
  </sheetViews>
  <sheetFormatPr defaultColWidth="8.69921875" defaultRowHeight="19.8" x14ac:dyDescent="0.5"/>
  <cols>
    <col min="1" max="1" width="4" style="42" customWidth="1"/>
    <col min="2" max="3" width="5.69921875" style="43" customWidth="1"/>
    <col min="4" max="4" width="5.69921875" style="44" customWidth="1"/>
    <col min="5" max="12" width="4" style="43" customWidth="1"/>
    <col min="13" max="18" width="4" style="30" customWidth="1"/>
    <col min="19" max="19" width="4" style="42" customWidth="1"/>
    <col min="20" max="20" width="4" style="45" customWidth="1"/>
    <col min="21" max="35" width="4" style="30" customWidth="1"/>
    <col min="36" max="16384" width="8.69921875" style="30"/>
  </cols>
  <sheetData>
    <row r="1" spans="1:35" ht="21" customHeight="1" x14ac:dyDescent="0.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row>
    <row r="2" spans="1:35" s="42" customFormat="1" ht="21" customHeight="1" x14ac:dyDescent="0.5">
      <c r="A2" s="55"/>
      <c r="B2" s="243" t="s">
        <v>240</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55"/>
    </row>
    <row r="3" spans="1:35" s="42" customFormat="1" ht="21" customHeight="1" x14ac:dyDescent="0.5">
      <c r="A3" s="55"/>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55"/>
    </row>
    <row r="4" spans="1:35" s="42" customFormat="1" ht="21" customHeight="1" x14ac:dyDescent="0.5">
      <c r="A4" s="55"/>
      <c r="B4" s="244" t="s">
        <v>15</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55"/>
    </row>
    <row r="5" spans="1:35" s="42" customFormat="1" ht="21" customHeight="1" x14ac:dyDescent="0.5">
      <c r="A5" s="55"/>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104"/>
      <c r="AE5" s="104"/>
      <c r="AF5" s="104"/>
      <c r="AG5" s="56"/>
      <c r="AH5" s="56"/>
      <c r="AI5" s="55"/>
    </row>
    <row r="6" spans="1:35" s="42" customFormat="1" ht="21" customHeight="1" x14ac:dyDescent="0.5">
      <c r="A6" s="55"/>
      <c r="B6" s="245" t="s">
        <v>201</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57"/>
    </row>
    <row r="7" spans="1:35" s="43" customFormat="1" ht="21" customHeight="1" x14ac:dyDescent="0.5">
      <c r="A7" s="55"/>
      <c r="B7" s="58"/>
      <c r="C7" s="58"/>
      <c r="D7" s="59" t="s">
        <v>26</v>
      </c>
      <c r="E7" s="241" t="s">
        <v>202</v>
      </c>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55"/>
    </row>
    <row r="8" spans="1:35" s="43" customFormat="1" ht="21" customHeight="1" x14ac:dyDescent="0.5">
      <c r="A8" s="55"/>
      <c r="B8" s="58"/>
      <c r="C8" s="58"/>
      <c r="D8" s="59" t="s">
        <v>26</v>
      </c>
      <c r="E8" s="241" t="s">
        <v>203</v>
      </c>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55"/>
    </row>
    <row r="9" spans="1:35" s="43" customFormat="1" ht="21" customHeight="1" x14ac:dyDescent="0.5">
      <c r="A9" s="55"/>
      <c r="B9" s="58"/>
      <c r="C9" s="58"/>
      <c r="D9" s="59"/>
      <c r="E9" s="241" t="s">
        <v>16</v>
      </c>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55"/>
    </row>
    <row r="10" spans="1:35" s="43" customFormat="1" ht="21" customHeight="1" x14ac:dyDescent="0.5">
      <c r="A10" s="55"/>
      <c r="B10" s="58"/>
      <c r="C10" s="58"/>
      <c r="D10" s="59"/>
      <c r="E10" s="241" t="s">
        <v>17</v>
      </c>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55"/>
    </row>
    <row r="11" spans="1:35" s="43" customFormat="1" ht="21" customHeight="1" x14ac:dyDescent="0.5">
      <c r="A11" s="55"/>
      <c r="B11" s="58"/>
      <c r="C11" s="58"/>
      <c r="D11" s="59"/>
      <c r="E11" s="241" t="s">
        <v>18</v>
      </c>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55"/>
    </row>
    <row r="12" spans="1:35" s="43" customFormat="1" ht="21" customHeight="1" x14ac:dyDescent="0.5">
      <c r="A12" s="55"/>
      <c r="B12" s="58"/>
      <c r="C12" s="58"/>
      <c r="D12" s="59"/>
      <c r="E12" s="241" t="s">
        <v>19</v>
      </c>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55"/>
    </row>
    <row r="13" spans="1:35" s="43" customFormat="1" ht="21" customHeight="1" x14ac:dyDescent="0.5">
      <c r="A13" s="55"/>
      <c r="B13" s="58"/>
      <c r="C13" s="58"/>
      <c r="D13" s="60"/>
      <c r="E13" s="241" t="s">
        <v>20</v>
      </c>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55"/>
    </row>
    <row r="14" spans="1:35" s="43" customFormat="1" ht="21" customHeight="1" x14ac:dyDescent="0.5">
      <c r="A14" s="55"/>
      <c r="B14" s="58"/>
      <c r="C14" s="58"/>
      <c r="D14" s="59"/>
      <c r="E14" s="241" t="s">
        <v>185</v>
      </c>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55"/>
    </row>
    <row r="15" spans="1:35" s="43" customFormat="1" ht="21" customHeight="1" x14ac:dyDescent="0.5">
      <c r="A15" s="55"/>
      <c r="B15" s="58"/>
      <c r="C15" s="58"/>
      <c r="D15" s="59"/>
      <c r="E15" s="241" t="s">
        <v>21</v>
      </c>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55"/>
    </row>
    <row r="16" spans="1:35" s="43" customFormat="1" ht="21" customHeight="1" x14ac:dyDescent="0.5">
      <c r="A16" s="55"/>
      <c r="B16" s="58"/>
      <c r="C16" s="58"/>
      <c r="D16" s="59"/>
      <c r="E16" s="241" t="s">
        <v>22</v>
      </c>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55"/>
    </row>
    <row r="17" spans="1:35" s="43" customFormat="1" ht="21" customHeight="1" x14ac:dyDescent="0.5">
      <c r="A17" s="55"/>
      <c r="B17" s="58"/>
      <c r="C17" s="58"/>
      <c r="D17" s="59" t="s">
        <v>26</v>
      </c>
      <c r="E17" s="241" t="s">
        <v>23</v>
      </c>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55"/>
    </row>
    <row r="18" spans="1:35" s="43" customFormat="1" ht="21" customHeight="1" x14ac:dyDescent="0.5">
      <c r="A18" s="55"/>
      <c r="B18" s="58"/>
      <c r="C18" s="58"/>
      <c r="D18" s="59"/>
      <c r="E18" s="239" t="s">
        <v>186</v>
      </c>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1"/>
      <c r="AI18" s="55"/>
    </row>
    <row r="19" spans="1:35" s="43" customFormat="1" ht="21" customHeight="1" x14ac:dyDescent="0.5">
      <c r="A19" s="55"/>
      <c r="B19" s="58"/>
      <c r="C19" s="58"/>
      <c r="D19" s="59"/>
      <c r="E19" s="239" t="s">
        <v>241</v>
      </c>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1"/>
      <c r="AI19" s="55"/>
    </row>
    <row r="20" spans="1:35" s="43" customFormat="1" ht="21" customHeight="1" x14ac:dyDescent="0.5">
      <c r="A20" s="55"/>
      <c r="B20" s="58"/>
      <c r="C20" s="58"/>
      <c r="D20" s="59"/>
      <c r="E20" s="239" t="s">
        <v>187</v>
      </c>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1"/>
      <c r="AI20" s="55"/>
    </row>
    <row r="21" spans="1:35" s="43" customFormat="1" ht="21" customHeight="1" x14ac:dyDescent="0.5">
      <c r="A21" s="55"/>
      <c r="B21" s="58"/>
      <c r="C21" s="58"/>
      <c r="D21" s="59"/>
      <c r="E21" s="239" t="s">
        <v>188</v>
      </c>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1"/>
      <c r="AI21" s="55"/>
    </row>
    <row r="22" spans="1:35" s="43" customFormat="1" ht="21" customHeight="1" x14ac:dyDescent="0.5">
      <c r="A22" s="55"/>
      <c r="B22" s="58"/>
      <c r="C22" s="58"/>
      <c r="D22" s="59"/>
      <c r="E22" s="239" t="s">
        <v>189</v>
      </c>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1"/>
      <c r="AI22" s="55"/>
    </row>
    <row r="23" spans="1:35" s="43" customFormat="1" ht="21" customHeight="1" x14ac:dyDescent="0.5">
      <c r="A23" s="55"/>
      <c r="B23" s="58"/>
      <c r="C23" s="58"/>
      <c r="D23" s="59"/>
      <c r="E23" s="239" t="s">
        <v>190</v>
      </c>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1"/>
      <c r="AI23" s="55"/>
    </row>
    <row r="24" spans="1:35" s="43" customFormat="1" ht="21" customHeight="1" x14ac:dyDescent="0.5">
      <c r="A24" s="55"/>
      <c r="B24" s="58"/>
      <c r="C24" s="58"/>
      <c r="D24" s="59"/>
      <c r="E24" s="239" t="s">
        <v>191</v>
      </c>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1"/>
      <c r="AI24" s="55"/>
    </row>
    <row r="25" spans="1:35" s="43" customFormat="1" ht="21" customHeight="1" x14ac:dyDescent="0.5">
      <c r="A25" s="55"/>
      <c r="B25" s="58"/>
      <c r="C25" s="58"/>
      <c r="D25" s="59"/>
      <c r="E25" s="239" t="s">
        <v>192</v>
      </c>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1"/>
      <c r="AI25" s="55"/>
    </row>
    <row r="26" spans="1:35" s="43" customFormat="1" ht="21" customHeight="1" x14ac:dyDescent="0.5">
      <c r="A26" s="55"/>
      <c r="B26" s="58"/>
      <c r="C26" s="58"/>
      <c r="D26" s="59"/>
      <c r="E26" s="239" t="s">
        <v>193</v>
      </c>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1"/>
      <c r="AI26" s="55"/>
    </row>
    <row r="27" spans="1:35" s="43" customFormat="1" ht="21" customHeight="1" x14ac:dyDescent="0.5">
      <c r="A27" s="55"/>
      <c r="B27" s="58"/>
      <c r="C27" s="58"/>
      <c r="D27" s="59"/>
      <c r="E27" s="239" t="s">
        <v>194</v>
      </c>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1"/>
      <c r="AI27" s="55"/>
    </row>
    <row r="28" spans="1:35" s="43" customFormat="1" ht="21" customHeight="1" x14ac:dyDescent="0.5">
      <c r="A28" s="55"/>
      <c r="B28" s="58"/>
      <c r="C28" s="58"/>
      <c r="D28" s="59"/>
      <c r="E28" s="239" t="s">
        <v>195</v>
      </c>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1"/>
      <c r="AI28" s="55"/>
    </row>
    <row r="29" spans="1:35" s="43" customFormat="1" ht="21" customHeight="1" x14ac:dyDescent="0.5">
      <c r="A29" s="55"/>
      <c r="B29" s="58"/>
      <c r="C29" s="58"/>
      <c r="D29" s="59"/>
      <c r="E29" s="239" t="s">
        <v>242</v>
      </c>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1"/>
      <c r="AI29" s="55"/>
    </row>
    <row r="30" spans="1:35" s="43" customFormat="1" ht="21" customHeight="1" x14ac:dyDescent="0.5">
      <c r="A30" s="55"/>
      <c r="B30" s="58"/>
      <c r="C30" s="58"/>
      <c r="D30" s="59"/>
      <c r="E30" s="239" t="s">
        <v>243</v>
      </c>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1"/>
      <c r="AI30" s="55"/>
    </row>
    <row r="31" spans="1:35" s="43" customFormat="1" ht="21" customHeight="1" x14ac:dyDescent="0.5">
      <c r="A31" s="55"/>
      <c r="B31" s="58"/>
      <c r="C31" s="58"/>
      <c r="D31" s="59"/>
      <c r="E31" s="239" t="s">
        <v>244</v>
      </c>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1"/>
      <c r="AI31" s="55"/>
    </row>
    <row r="32" spans="1:35" s="43" customFormat="1" ht="21" customHeight="1" x14ac:dyDescent="0.5">
      <c r="A32" s="55"/>
      <c r="B32" s="58"/>
      <c r="C32" s="58"/>
      <c r="D32" s="59"/>
      <c r="E32" s="239" t="s">
        <v>196</v>
      </c>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1"/>
      <c r="AI32" s="55"/>
    </row>
    <row r="33" spans="1:35" s="43" customFormat="1" ht="21" customHeight="1" x14ac:dyDescent="0.5">
      <c r="A33" s="55"/>
      <c r="B33" s="58"/>
      <c r="C33" s="58"/>
      <c r="D33" s="59"/>
      <c r="E33" s="239" t="s">
        <v>197</v>
      </c>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1"/>
      <c r="AI33" s="55"/>
    </row>
    <row r="34" spans="1:35" s="43" customFormat="1" ht="21" customHeight="1" x14ac:dyDescent="0.5">
      <c r="A34" s="55"/>
      <c r="B34" s="58"/>
      <c r="C34" s="58"/>
      <c r="D34" s="59"/>
      <c r="E34" s="239" t="s">
        <v>198</v>
      </c>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1"/>
      <c r="AI34" s="55"/>
    </row>
    <row r="35" spans="1:35" s="43" customFormat="1" ht="21" customHeight="1" x14ac:dyDescent="0.5">
      <c r="A35" s="55"/>
      <c r="B35" s="58"/>
      <c r="C35" s="58"/>
      <c r="D35" s="59"/>
      <c r="E35" s="239" t="s">
        <v>206</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1"/>
      <c r="AI35" s="55"/>
    </row>
    <row r="36" spans="1:35" s="43" customFormat="1" ht="21" customHeight="1" x14ac:dyDescent="0.5">
      <c r="A36" s="55"/>
      <c r="B36" s="58"/>
      <c r="C36" s="58"/>
      <c r="D36" s="59"/>
      <c r="E36" s="239" t="s">
        <v>207</v>
      </c>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1"/>
      <c r="AI36" s="55"/>
    </row>
    <row r="37" spans="1:35" s="43" customFormat="1" ht="21" customHeight="1" x14ac:dyDescent="0.5">
      <c r="A37" s="55"/>
      <c r="B37" s="58"/>
      <c r="C37" s="58"/>
      <c r="D37" s="59"/>
      <c r="E37" s="239" t="s">
        <v>208</v>
      </c>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1"/>
      <c r="AI37" s="55"/>
    </row>
    <row r="38" spans="1:35" s="43" customFormat="1" ht="21" customHeight="1" x14ac:dyDescent="0.5">
      <c r="A38" s="55"/>
      <c r="B38" s="58"/>
      <c r="C38" s="58"/>
      <c r="D38" s="59"/>
      <c r="E38" s="239" t="s">
        <v>209</v>
      </c>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1"/>
      <c r="AI38" s="55"/>
    </row>
    <row r="39" spans="1:35" s="43" customFormat="1" ht="21" customHeight="1" x14ac:dyDescent="0.5">
      <c r="A39" s="55"/>
      <c r="B39" s="58"/>
      <c r="C39" s="58"/>
      <c r="D39" s="59"/>
      <c r="E39" s="239" t="s">
        <v>210</v>
      </c>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1"/>
      <c r="AI39" s="55"/>
    </row>
    <row r="40" spans="1:35" s="43" customFormat="1" ht="21" customHeight="1" x14ac:dyDescent="0.5">
      <c r="A40" s="55"/>
      <c r="B40" s="58"/>
      <c r="C40" s="58"/>
      <c r="D40" s="59"/>
      <c r="E40" s="239" t="s">
        <v>245</v>
      </c>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1"/>
      <c r="AI40" s="55"/>
    </row>
    <row r="41" spans="1:35" s="43" customFormat="1" ht="21" customHeight="1" x14ac:dyDescent="0.5">
      <c r="A41" s="55"/>
      <c r="B41" s="58"/>
      <c r="C41" s="58"/>
      <c r="D41" s="59"/>
      <c r="E41" s="239" t="s">
        <v>246</v>
      </c>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1"/>
      <c r="AI41" s="55"/>
    </row>
    <row r="42" spans="1:35" s="43" customFormat="1" ht="21" customHeight="1" x14ac:dyDescent="0.5">
      <c r="A42" s="55"/>
      <c r="B42" s="58"/>
      <c r="C42" s="58"/>
      <c r="D42" s="59"/>
      <c r="E42" s="239" t="s">
        <v>199</v>
      </c>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1"/>
      <c r="AI42" s="55"/>
    </row>
    <row r="43" spans="1:35" s="43" customFormat="1" ht="21" customHeight="1" x14ac:dyDescent="0.5">
      <c r="A43" s="55"/>
      <c r="B43" s="58"/>
      <c r="C43" s="58"/>
      <c r="D43" s="59"/>
      <c r="E43" s="239" t="s">
        <v>247</v>
      </c>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1"/>
      <c r="AI43" s="55"/>
    </row>
    <row r="44" spans="1:35" s="43" customFormat="1" ht="21" customHeight="1" x14ac:dyDescent="0.5">
      <c r="A44" s="55"/>
      <c r="B44" s="58"/>
      <c r="C44" s="58"/>
      <c r="D44" s="59"/>
      <c r="E44" s="239" t="s">
        <v>200</v>
      </c>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1"/>
      <c r="AI44" s="55"/>
    </row>
    <row r="45" spans="1:35" s="43" customFormat="1" ht="21" customHeight="1" x14ac:dyDescent="0.5">
      <c r="A45" s="55"/>
      <c r="B45" s="58"/>
      <c r="C45" s="58"/>
      <c r="D45" s="59"/>
      <c r="E45" s="239" t="s">
        <v>248</v>
      </c>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1"/>
      <c r="AI45" s="55"/>
    </row>
    <row r="46" spans="1:35" s="43" customFormat="1" ht="21" customHeight="1" x14ac:dyDescent="0.5">
      <c r="A46" s="55"/>
      <c r="B46" s="58"/>
      <c r="C46" s="58"/>
      <c r="D46" s="59"/>
      <c r="E46" s="239" t="s">
        <v>249</v>
      </c>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1"/>
      <c r="AI46" s="55"/>
    </row>
    <row r="47" spans="1:35" s="43" customFormat="1" ht="21" customHeight="1" x14ac:dyDescent="0.5">
      <c r="A47" s="55"/>
      <c r="B47" s="58"/>
      <c r="C47" s="58"/>
      <c r="D47" s="59"/>
      <c r="E47" s="239" t="s">
        <v>250</v>
      </c>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1"/>
      <c r="AI47" s="55"/>
    </row>
    <row r="48" spans="1:35" s="43" customFormat="1" ht="21" customHeight="1" x14ac:dyDescent="0.5">
      <c r="A48" s="55"/>
      <c r="B48" s="58"/>
      <c r="C48" s="58"/>
      <c r="D48" s="59"/>
      <c r="E48" s="239" t="s">
        <v>251</v>
      </c>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1"/>
      <c r="AI48" s="55"/>
    </row>
    <row r="49" spans="1:35" s="43" customFormat="1" ht="21" customHeight="1" x14ac:dyDescent="0.5">
      <c r="A49" s="55"/>
      <c r="B49" s="58"/>
      <c r="C49" s="58"/>
      <c r="D49" s="59"/>
      <c r="E49" s="239" t="s">
        <v>252</v>
      </c>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1"/>
      <c r="AI49" s="55"/>
    </row>
    <row r="50" spans="1:35" s="43" customFormat="1" ht="21" customHeight="1" x14ac:dyDescent="0.5">
      <c r="A50" s="55"/>
      <c r="B50" s="58"/>
      <c r="C50" s="58"/>
      <c r="D50" s="59"/>
      <c r="E50" s="239" t="s">
        <v>253</v>
      </c>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1"/>
      <c r="AI50" s="55"/>
    </row>
    <row r="51" spans="1:35" s="43" customFormat="1" ht="21" customHeight="1" x14ac:dyDescent="0.5">
      <c r="A51" s="55"/>
      <c r="B51" s="58"/>
      <c r="C51" s="58"/>
      <c r="D51" s="59" t="s">
        <v>26</v>
      </c>
      <c r="E51" s="239" t="s">
        <v>254</v>
      </c>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1"/>
      <c r="AI51" s="55"/>
    </row>
    <row r="52" spans="1:35" s="43" customFormat="1" ht="21" customHeight="1" x14ac:dyDescent="0.5">
      <c r="A52" s="55"/>
      <c r="B52" s="62"/>
      <c r="C52" s="63"/>
      <c r="D52" s="64"/>
      <c r="E52" s="63"/>
      <c r="F52" s="63"/>
      <c r="G52" s="63"/>
      <c r="H52" s="63"/>
      <c r="I52" s="63"/>
      <c r="J52" s="62"/>
      <c r="K52" s="63"/>
      <c r="L52" s="65"/>
      <c r="M52" s="62"/>
      <c r="N52" s="63"/>
      <c r="O52" s="63"/>
      <c r="P52" s="63"/>
      <c r="Q52" s="63"/>
      <c r="R52" s="62"/>
      <c r="S52" s="63"/>
      <c r="T52" s="65"/>
      <c r="U52" s="65"/>
      <c r="V52" s="63"/>
      <c r="W52" s="63"/>
      <c r="X52" s="63"/>
      <c r="Y52" s="63"/>
      <c r="Z52" s="63"/>
      <c r="AA52" s="63"/>
      <c r="AB52" s="63"/>
      <c r="AC52" s="63"/>
      <c r="AD52" s="63"/>
      <c r="AE52" s="63"/>
      <c r="AF52" s="63"/>
      <c r="AG52" s="63"/>
      <c r="AH52" s="63"/>
      <c r="AI52" s="55"/>
    </row>
    <row r="53" spans="1:35" s="42" customFormat="1" ht="21" customHeight="1" x14ac:dyDescent="0.5">
      <c r="A53" s="55"/>
      <c r="B53" s="248" t="s">
        <v>24</v>
      </c>
      <c r="C53" s="248"/>
      <c r="D53" s="248"/>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55"/>
    </row>
    <row r="54" spans="1:35" s="42" customFormat="1" ht="21" customHeight="1" x14ac:dyDescent="0.5">
      <c r="A54" s="55"/>
      <c r="B54" s="291" t="s">
        <v>70</v>
      </c>
      <c r="C54" s="291"/>
      <c r="D54" s="290"/>
      <c r="E54" s="290"/>
      <c r="F54" s="290"/>
      <c r="G54" s="290"/>
      <c r="H54" s="290"/>
      <c r="I54" s="66"/>
      <c r="J54" s="55"/>
      <c r="K54" s="55"/>
      <c r="L54" s="291" t="s">
        <v>47</v>
      </c>
      <c r="M54" s="291"/>
      <c r="N54" s="290"/>
      <c r="O54" s="290"/>
      <c r="P54" s="290"/>
      <c r="Q54" s="290"/>
      <c r="R54" s="290"/>
      <c r="S54" s="291" t="s">
        <v>48</v>
      </c>
      <c r="T54" s="291"/>
      <c r="U54" s="290"/>
      <c r="V54" s="290"/>
      <c r="W54" s="290"/>
      <c r="X54" s="290"/>
      <c r="Y54" s="290"/>
      <c r="Z54" s="67"/>
      <c r="AA54" s="67"/>
      <c r="AB54" s="67"/>
      <c r="AC54" s="67"/>
      <c r="AD54" s="103"/>
      <c r="AE54" s="103"/>
      <c r="AF54" s="103"/>
      <c r="AG54" s="67"/>
      <c r="AH54" s="67"/>
      <c r="AI54" s="55"/>
    </row>
    <row r="55" spans="1:35" s="42" customFormat="1" ht="21" customHeight="1" x14ac:dyDescent="0.5">
      <c r="A55" s="55"/>
      <c r="B55" s="68"/>
      <c r="C55" s="66"/>
      <c r="D55" s="16"/>
      <c r="E55" s="66"/>
      <c r="F55" s="66"/>
      <c r="G55" s="66"/>
      <c r="H55" s="66"/>
      <c r="I55" s="66"/>
      <c r="J55" s="55"/>
      <c r="K55" s="55"/>
      <c r="L55" s="69" t="s">
        <v>25</v>
      </c>
      <c r="M55" s="55"/>
      <c r="N55" s="66"/>
      <c r="O55" s="66"/>
      <c r="P55" s="66"/>
      <c r="Q55" s="66"/>
      <c r="R55" s="55"/>
      <c r="S55" s="55"/>
      <c r="T55" s="55"/>
      <c r="U55" s="55"/>
      <c r="V55" s="66"/>
      <c r="W55" s="66"/>
      <c r="X55" s="66"/>
      <c r="Y55" s="66"/>
      <c r="Z55" s="66"/>
      <c r="AA55" s="66"/>
      <c r="AB55" s="66"/>
      <c r="AC55" s="66"/>
      <c r="AD55" s="66"/>
      <c r="AE55" s="66"/>
      <c r="AF55" s="66"/>
      <c r="AG55" s="66"/>
      <c r="AH55" s="66"/>
      <c r="AI55" s="55"/>
    </row>
    <row r="56" spans="1:35" s="42" customFormat="1" ht="21" customHeight="1" x14ac:dyDescent="0.5">
      <c r="A56" s="55"/>
      <c r="B56" s="68"/>
      <c r="C56" s="66"/>
      <c r="D56" s="16"/>
      <c r="E56" s="66"/>
      <c r="F56" s="66"/>
      <c r="G56" s="66"/>
      <c r="H56" s="66"/>
      <c r="I56" s="66"/>
      <c r="J56" s="55"/>
      <c r="K56" s="55"/>
      <c r="L56" s="69"/>
      <c r="M56" s="55"/>
      <c r="N56" s="66"/>
      <c r="O56" s="66"/>
      <c r="P56" s="66"/>
      <c r="Q56" s="66"/>
      <c r="R56" s="55"/>
      <c r="S56" s="55"/>
      <c r="T56" s="55"/>
      <c r="U56" s="55"/>
      <c r="V56" s="66"/>
      <c r="W56" s="66"/>
      <c r="X56" s="66"/>
      <c r="Y56" s="66"/>
      <c r="Z56" s="66"/>
      <c r="AA56" s="66"/>
      <c r="AB56" s="66"/>
      <c r="AC56" s="66"/>
      <c r="AD56" s="66"/>
      <c r="AE56" s="66"/>
      <c r="AF56" s="66"/>
      <c r="AG56" s="66"/>
      <c r="AH56" s="66"/>
      <c r="AI56" s="55"/>
    </row>
    <row r="57" spans="1:35" s="42" customFormat="1" ht="21" customHeight="1" x14ac:dyDescent="0.5">
      <c r="A57" s="246" t="s">
        <v>179</v>
      </c>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47"/>
      <c r="AE57" s="247"/>
      <c r="AF57" s="247"/>
      <c r="AG57" s="247"/>
      <c r="AH57" s="247"/>
      <c r="AI57" s="247"/>
    </row>
    <row r="58" spans="1:35" s="42" customFormat="1" ht="33" customHeight="1" x14ac:dyDescent="0.5">
      <c r="B58" s="43"/>
      <c r="C58" s="43"/>
      <c r="D58" s="44"/>
      <c r="E58" s="43"/>
      <c r="F58" s="43"/>
      <c r="G58" s="43"/>
      <c r="H58" s="43"/>
      <c r="I58" s="43"/>
      <c r="J58" s="43"/>
      <c r="K58" s="43"/>
      <c r="L58" s="43"/>
      <c r="M58" s="30"/>
      <c r="N58" s="30"/>
      <c r="O58" s="30"/>
      <c r="P58" s="30"/>
      <c r="Q58" s="30"/>
      <c r="R58" s="30"/>
      <c r="T58" s="45"/>
      <c r="U58" s="30"/>
      <c r="V58" s="30"/>
      <c r="W58" s="30"/>
      <c r="X58" s="30"/>
      <c r="Y58" s="30"/>
      <c r="Z58" s="30"/>
      <c r="AA58" s="30"/>
      <c r="AB58" s="30"/>
      <c r="AC58" s="30"/>
      <c r="AD58" s="30"/>
      <c r="AE58" s="30"/>
      <c r="AF58" s="30"/>
      <c r="AG58" s="30"/>
      <c r="AH58" s="30"/>
      <c r="AI58" s="30"/>
    </row>
    <row r="59" spans="1:35" s="42" customFormat="1" ht="33" customHeight="1" x14ac:dyDescent="0.5">
      <c r="B59" s="43"/>
      <c r="C59" s="43"/>
      <c r="D59" s="44"/>
      <c r="E59" s="43"/>
      <c r="F59" s="43"/>
      <c r="G59" s="43"/>
      <c r="H59" s="43"/>
      <c r="I59" s="43"/>
      <c r="J59" s="43"/>
      <c r="K59" s="43"/>
      <c r="L59" s="43"/>
      <c r="M59" s="30"/>
      <c r="N59" s="30"/>
      <c r="O59" s="30"/>
      <c r="P59" s="30"/>
      <c r="Q59" s="30"/>
      <c r="R59" s="30"/>
      <c r="T59" s="45"/>
      <c r="U59" s="30"/>
      <c r="V59" s="30"/>
      <c r="W59" s="30"/>
      <c r="X59" s="30"/>
      <c r="Y59" s="30"/>
      <c r="Z59" s="30"/>
      <c r="AA59" s="30"/>
      <c r="AB59" s="30"/>
      <c r="AC59" s="30"/>
      <c r="AD59" s="30"/>
      <c r="AE59" s="30"/>
      <c r="AF59" s="30"/>
      <c r="AG59" s="30"/>
      <c r="AH59" s="30"/>
      <c r="AI59" s="30"/>
    </row>
    <row r="60" spans="1:35" s="42" customFormat="1" ht="33" customHeight="1" x14ac:dyDescent="0.5">
      <c r="B60" s="43"/>
      <c r="C60" s="43"/>
      <c r="D60" s="44"/>
      <c r="E60" s="43"/>
      <c r="F60" s="43"/>
      <c r="G60" s="43"/>
      <c r="H60" s="43"/>
      <c r="I60" s="43"/>
      <c r="J60" s="43"/>
      <c r="K60" s="43"/>
      <c r="L60" s="43"/>
      <c r="M60" s="30"/>
      <c r="N60" s="30"/>
      <c r="O60" s="30"/>
      <c r="P60" s="30"/>
      <c r="Q60" s="30"/>
      <c r="R60" s="30"/>
      <c r="T60" s="45"/>
      <c r="U60" s="30"/>
      <c r="V60" s="30"/>
      <c r="W60" s="30"/>
      <c r="X60" s="30"/>
      <c r="Y60" s="30"/>
      <c r="Z60" s="30"/>
      <c r="AA60" s="30"/>
      <c r="AB60" s="30"/>
      <c r="AC60" s="30"/>
      <c r="AD60" s="30"/>
      <c r="AE60" s="30"/>
      <c r="AF60" s="30"/>
      <c r="AG60" s="30"/>
      <c r="AH60" s="30"/>
      <c r="AI60" s="30"/>
    </row>
    <row r="61" spans="1:35" s="42" customFormat="1" ht="33" customHeight="1" x14ac:dyDescent="0.5">
      <c r="B61" s="43"/>
      <c r="C61" s="43"/>
      <c r="D61" s="44"/>
      <c r="E61" s="43"/>
      <c r="F61" s="43"/>
      <c r="G61" s="43"/>
      <c r="H61" s="43"/>
      <c r="I61" s="43"/>
      <c r="J61" s="43"/>
      <c r="K61" s="43"/>
      <c r="L61" s="43"/>
      <c r="M61" s="30"/>
      <c r="N61" s="30"/>
      <c r="O61" s="30"/>
      <c r="P61" s="30"/>
      <c r="Q61" s="30"/>
      <c r="R61" s="30"/>
      <c r="T61" s="45"/>
      <c r="U61" s="30"/>
      <c r="V61" s="30"/>
      <c r="W61" s="30"/>
      <c r="X61" s="30"/>
      <c r="Y61" s="30"/>
      <c r="Z61" s="30"/>
      <c r="AA61" s="30"/>
      <c r="AB61" s="30"/>
      <c r="AC61" s="30"/>
      <c r="AD61" s="30"/>
      <c r="AE61" s="30"/>
      <c r="AF61" s="30"/>
      <c r="AG61" s="30"/>
      <c r="AH61" s="30"/>
      <c r="AI61" s="30"/>
    </row>
    <row r="62" spans="1:35" s="42" customFormat="1" ht="33" customHeight="1" x14ac:dyDescent="0.5">
      <c r="B62" s="43"/>
      <c r="C62" s="43"/>
      <c r="D62" s="44"/>
      <c r="E62" s="43"/>
      <c r="F62" s="43"/>
      <c r="G62" s="43"/>
      <c r="H62" s="43"/>
      <c r="I62" s="43"/>
      <c r="J62" s="43"/>
      <c r="K62" s="43"/>
      <c r="L62" s="43"/>
      <c r="M62" s="30"/>
      <c r="N62" s="30"/>
      <c r="O62" s="30"/>
      <c r="P62" s="30"/>
      <c r="Q62" s="30"/>
      <c r="R62" s="30"/>
      <c r="T62" s="45"/>
      <c r="U62" s="30"/>
      <c r="V62" s="30"/>
      <c r="W62" s="30"/>
      <c r="X62" s="30"/>
      <c r="Y62" s="30"/>
      <c r="Z62" s="30"/>
      <c r="AA62" s="30"/>
      <c r="AB62" s="30"/>
      <c r="AC62" s="30"/>
      <c r="AD62" s="30"/>
      <c r="AE62" s="30"/>
      <c r="AF62" s="30"/>
      <c r="AG62" s="30"/>
      <c r="AH62" s="30"/>
      <c r="AI62" s="30"/>
    </row>
    <row r="63" spans="1:35" s="42" customFormat="1" ht="33" customHeight="1" x14ac:dyDescent="0.5">
      <c r="B63" s="43"/>
      <c r="C63" s="43"/>
      <c r="D63" s="44"/>
      <c r="E63" s="43"/>
      <c r="F63" s="43"/>
      <c r="G63" s="43"/>
      <c r="H63" s="43"/>
      <c r="I63" s="43"/>
      <c r="J63" s="43"/>
      <c r="K63" s="43"/>
      <c r="L63" s="43"/>
      <c r="M63" s="30"/>
      <c r="N63" s="30"/>
      <c r="O63" s="30"/>
      <c r="P63" s="30"/>
      <c r="Q63" s="30"/>
      <c r="R63" s="30"/>
      <c r="T63" s="45"/>
      <c r="U63" s="30"/>
      <c r="V63" s="30"/>
      <c r="W63" s="30"/>
      <c r="X63" s="30"/>
      <c r="Y63" s="30"/>
      <c r="Z63" s="30"/>
      <c r="AA63" s="30"/>
      <c r="AB63" s="30"/>
      <c r="AC63" s="30"/>
      <c r="AD63" s="30"/>
      <c r="AE63" s="30"/>
      <c r="AF63" s="30"/>
      <c r="AG63" s="30"/>
      <c r="AH63" s="30"/>
      <c r="AI63" s="30"/>
    </row>
    <row r="64" spans="1:35" s="42" customFormat="1" ht="33" customHeight="1" x14ac:dyDescent="0.5">
      <c r="B64" s="43"/>
      <c r="C64" s="43"/>
      <c r="D64" s="44"/>
      <c r="E64" s="43"/>
      <c r="F64" s="43"/>
      <c r="G64" s="43"/>
      <c r="H64" s="43"/>
      <c r="I64" s="43"/>
      <c r="J64" s="43"/>
      <c r="K64" s="43"/>
      <c r="L64" s="43"/>
      <c r="M64" s="30"/>
      <c r="N64" s="30"/>
      <c r="O64" s="30"/>
      <c r="P64" s="30"/>
      <c r="Q64" s="30"/>
      <c r="R64" s="30"/>
      <c r="T64" s="45"/>
      <c r="U64" s="30"/>
      <c r="V64" s="30"/>
      <c r="W64" s="30"/>
      <c r="X64" s="30"/>
      <c r="Y64" s="30"/>
      <c r="Z64" s="30"/>
      <c r="AA64" s="30"/>
      <c r="AB64" s="30"/>
      <c r="AC64" s="30"/>
      <c r="AD64" s="30"/>
      <c r="AE64" s="30"/>
      <c r="AF64" s="30"/>
      <c r="AG64" s="30"/>
      <c r="AH64" s="30"/>
      <c r="AI64" s="30"/>
    </row>
    <row r="65" spans="2:35" s="42" customFormat="1" ht="33" customHeight="1" x14ac:dyDescent="0.5">
      <c r="B65" s="43"/>
      <c r="C65" s="43"/>
      <c r="D65" s="44"/>
      <c r="E65" s="43"/>
      <c r="F65" s="43"/>
      <c r="G65" s="43"/>
      <c r="H65" s="43"/>
      <c r="I65" s="43"/>
      <c r="J65" s="43"/>
      <c r="K65" s="43"/>
      <c r="L65" s="43"/>
      <c r="M65" s="30"/>
      <c r="N65" s="30"/>
      <c r="O65" s="30"/>
      <c r="P65" s="30"/>
      <c r="Q65" s="30"/>
      <c r="R65" s="30"/>
      <c r="T65" s="45"/>
      <c r="U65" s="30"/>
      <c r="V65" s="30"/>
      <c r="W65" s="30"/>
      <c r="X65" s="30"/>
      <c r="Y65" s="30"/>
      <c r="Z65" s="30"/>
      <c r="AA65" s="30"/>
      <c r="AB65" s="30"/>
      <c r="AC65" s="30"/>
      <c r="AD65" s="30"/>
      <c r="AE65" s="30"/>
      <c r="AF65" s="30"/>
      <c r="AG65" s="30"/>
      <c r="AH65" s="30"/>
      <c r="AI65" s="30"/>
    </row>
    <row r="66" spans="2:35" s="42" customFormat="1" ht="33" customHeight="1" x14ac:dyDescent="0.5">
      <c r="B66" s="43"/>
      <c r="C66" s="43"/>
      <c r="D66" s="44"/>
      <c r="E66" s="43"/>
      <c r="F66" s="43"/>
      <c r="G66" s="43"/>
      <c r="H66" s="43"/>
      <c r="I66" s="43"/>
      <c r="J66" s="43"/>
      <c r="K66" s="43"/>
      <c r="L66" s="43"/>
      <c r="M66" s="30"/>
      <c r="N66" s="30"/>
      <c r="O66" s="30"/>
      <c r="P66" s="30"/>
      <c r="Q66" s="30"/>
      <c r="R66" s="30"/>
      <c r="T66" s="45"/>
      <c r="U66" s="30"/>
      <c r="V66" s="30"/>
      <c r="W66" s="30"/>
      <c r="X66" s="30"/>
      <c r="Y66" s="30"/>
      <c r="Z66" s="30"/>
      <c r="AA66" s="30"/>
      <c r="AB66" s="30"/>
      <c r="AC66" s="30"/>
      <c r="AD66" s="30"/>
      <c r="AE66" s="30"/>
      <c r="AF66" s="30"/>
      <c r="AG66" s="30"/>
      <c r="AH66" s="30"/>
      <c r="AI66" s="30"/>
    </row>
    <row r="67" spans="2:35" s="42" customFormat="1" ht="33" customHeight="1" x14ac:dyDescent="0.5">
      <c r="B67" s="43"/>
      <c r="C67" s="43"/>
      <c r="D67" s="44"/>
      <c r="E67" s="43"/>
      <c r="F67" s="43"/>
      <c r="G67" s="43"/>
      <c r="H67" s="43"/>
      <c r="I67" s="43"/>
      <c r="J67" s="43"/>
      <c r="K67" s="43"/>
      <c r="L67" s="43"/>
      <c r="M67" s="30"/>
      <c r="N67" s="30"/>
      <c r="O67" s="30"/>
      <c r="P67" s="30"/>
      <c r="Q67" s="30"/>
      <c r="R67" s="30"/>
      <c r="T67" s="45"/>
      <c r="U67" s="30"/>
      <c r="V67" s="30"/>
      <c r="W67" s="30"/>
      <c r="X67" s="30"/>
      <c r="Y67" s="30"/>
      <c r="Z67" s="30"/>
      <c r="AA67" s="30"/>
      <c r="AB67" s="30"/>
      <c r="AC67" s="30"/>
      <c r="AD67" s="30"/>
      <c r="AE67" s="30"/>
      <c r="AF67" s="30"/>
      <c r="AG67" s="30"/>
      <c r="AH67" s="30"/>
      <c r="AI67" s="30"/>
    </row>
    <row r="68" spans="2:35" s="42" customFormat="1" ht="33" customHeight="1" x14ac:dyDescent="0.5">
      <c r="B68" s="43"/>
      <c r="C68" s="43"/>
      <c r="D68" s="44"/>
      <c r="E68" s="43"/>
      <c r="F68" s="43"/>
      <c r="G68" s="43"/>
      <c r="H68" s="43"/>
      <c r="I68" s="43"/>
      <c r="J68" s="43"/>
      <c r="K68" s="43"/>
      <c r="L68" s="43"/>
      <c r="M68" s="30"/>
      <c r="N68" s="30"/>
      <c r="O68" s="30"/>
      <c r="P68" s="30"/>
      <c r="Q68" s="30"/>
      <c r="R68" s="30"/>
      <c r="T68" s="45"/>
      <c r="U68" s="30"/>
      <c r="V68" s="30"/>
      <c r="W68" s="30"/>
      <c r="X68" s="30"/>
      <c r="Y68" s="30"/>
      <c r="Z68" s="30"/>
      <c r="AA68" s="30"/>
      <c r="AB68" s="30"/>
      <c r="AC68" s="30"/>
      <c r="AD68" s="30"/>
      <c r="AE68" s="30"/>
      <c r="AF68" s="30"/>
      <c r="AG68" s="30"/>
      <c r="AH68" s="30"/>
      <c r="AI68" s="30"/>
    </row>
    <row r="69" spans="2:35" s="42" customFormat="1" ht="33" customHeight="1" x14ac:dyDescent="0.5">
      <c r="B69" s="43"/>
      <c r="C69" s="43"/>
      <c r="D69" s="44"/>
      <c r="E69" s="43"/>
      <c r="F69" s="43"/>
      <c r="G69" s="43"/>
      <c r="H69" s="43"/>
      <c r="I69" s="43"/>
      <c r="J69" s="43"/>
      <c r="K69" s="43"/>
      <c r="L69" s="43"/>
      <c r="M69" s="30"/>
      <c r="N69" s="30"/>
      <c r="O69" s="30"/>
      <c r="P69" s="30"/>
      <c r="Q69" s="30"/>
      <c r="R69" s="30"/>
      <c r="T69" s="45"/>
      <c r="U69" s="30"/>
      <c r="V69" s="30"/>
      <c r="W69" s="30"/>
      <c r="X69" s="30"/>
      <c r="Y69" s="30"/>
      <c r="Z69" s="30"/>
      <c r="AA69" s="30"/>
      <c r="AB69" s="30"/>
      <c r="AC69" s="30"/>
      <c r="AD69" s="30"/>
      <c r="AE69" s="30"/>
      <c r="AF69" s="30"/>
      <c r="AG69" s="30"/>
      <c r="AH69" s="30"/>
      <c r="AI69" s="30"/>
    </row>
    <row r="70" spans="2:35" s="42" customFormat="1" ht="33" customHeight="1" x14ac:dyDescent="0.5">
      <c r="B70" s="43"/>
      <c r="C70" s="43"/>
      <c r="D70" s="44"/>
      <c r="E70" s="43"/>
      <c r="F70" s="43"/>
      <c r="G70" s="43"/>
      <c r="H70" s="43"/>
      <c r="I70" s="43"/>
      <c r="J70" s="43"/>
      <c r="K70" s="43"/>
      <c r="L70" s="43"/>
      <c r="M70" s="30"/>
      <c r="N70" s="30"/>
      <c r="O70" s="30"/>
      <c r="P70" s="30"/>
      <c r="Q70" s="30"/>
      <c r="R70" s="30"/>
      <c r="T70" s="45"/>
      <c r="U70" s="30"/>
      <c r="V70" s="30"/>
      <c r="W70" s="30"/>
      <c r="X70" s="30"/>
      <c r="Y70" s="30"/>
      <c r="Z70" s="30"/>
      <c r="AA70" s="30"/>
      <c r="AB70" s="30"/>
      <c r="AC70" s="30"/>
      <c r="AD70" s="30"/>
      <c r="AE70" s="30"/>
      <c r="AF70" s="30"/>
      <c r="AG70" s="30"/>
      <c r="AH70" s="30"/>
      <c r="AI70" s="30"/>
    </row>
    <row r="71" spans="2:35" s="42" customFormat="1" ht="33" customHeight="1" x14ac:dyDescent="0.5">
      <c r="B71" s="43"/>
      <c r="C71" s="43"/>
      <c r="D71" s="44"/>
      <c r="E71" s="43"/>
      <c r="F71" s="43"/>
      <c r="G71" s="43"/>
      <c r="H71" s="43"/>
      <c r="I71" s="43"/>
      <c r="J71" s="43"/>
      <c r="K71" s="43"/>
      <c r="L71" s="43"/>
      <c r="M71" s="30"/>
      <c r="N71" s="30"/>
      <c r="O71" s="30"/>
      <c r="P71" s="30"/>
      <c r="Q71" s="30"/>
      <c r="R71" s="30"/>
      <c r="T71" s="45"/>
      <c r="U71" s="30"/>
      <c r="V71" s="30"/>
      <c r="W71" s="30"/>
      <c r="X71" s="30"/>
      <c r="Y71" s="30"/>
      <c r="Z71" s="30"/>
      <c r="AA71" s="30"/>
      <c r="AB71" s="30"/>
      <c r="AC71" s="30"/>
      <c r="AD71" s="30"/>
      <c r="AE71" s="30"/>
      <c r="AF71" s="30"/>
      <c r="AG71" s="30"/>
      <c r="AH71" s="30"/>
      <c r="AI71" s="30"/>
    </row>
    <row r="72" spans="2:35" s="42" customFormat="1" ht="33" customHeight="1" x14ac:dyDescent="0.5">
      <c r="B72" s="43"/>
      <c r="C72" s="43"/>
      <c r="D72" s="44"/>
      <c r="E72" s="43"/>
      <c r="F72" s="43"/>
      <c r="G72" s="43"/>
      <c r="H72" s="43"/>
      <c r="I72" s="43"/>
      <c r="J72" s="43"/>
      <c r="K72" s="43"/>
      <c r="L72" s="43"/>
      <c r="M72" s="30"/>
      <c r="N72" s="30"/>
      <c r="O72" s="30"/>
      <c r="P72" s="30"/>
      <c r="Q72" s="30"/>
      <c r="R72" s="30"/>
      <c r="T72" s="45"/>
      <c r="U72" s="30"/>
      <c r="V72" s="30"/>
      <c r="W72" s="30"/>
      <c r="X72" s="30"/>
      <c r="Y72" s="30"/>
      <c r="Z72" s="30"/>
      <c r="AA72" s="30"/>
      <c r="AB72" s="30"/>
      <c r="AC72" s="30"/>
      <c r="AD72" s="30"/>
      <c r="AE72" s="30"/>
      <c r="AF72" s="30"/>
      <c r="AG72" s="30"/>
      <c r="AH72" s="30"/>
      <c r="AI72" s="30"/>
    </row>
    <row r="73" spans="2:35" s="42" customFormat="1" ht="33" customHeight="1" x14ac:dyDescent="0.5">
      <c r="B73" s="43"/>
      <c r="C73" s="43"/>
      <c r="D73" s="44"/>
      <c r="E73" s="43"/>
      <c r="F73" s="43"/>
      <c r="G73" s="43"/>
      <c r="H73" s="43"/>
      <c r="I73" s="43"/>
      <c r="J73" s="43"/>
      <c r="K73" s="43"/>
      <c r="L73" s="43"/>
      <c r="M73" s="30"/>
      <c r="N73" s="30"/>
      <c r="O73" s="30"/>
      <c r="P73" s="30"/>
      <c r="Q73" s="30"/>
      <c r="R73" s="30"/>
      <c r="T73" s="45"/>
      <c r="U73" s="30"/>
      <c r="V73" s="30"/>
      <c r="W73" s="30"/>
      <c r="X73" s="30"/>
      <c r="Y73" s="30"/>
      <c r="Z73" s="30"/>
      <c r="AA73" s="30"/>
      <c r="AB73" s="30"/>
      <c r="AC73" s="30"/>
      <c r="AD73" s="30"/>
      <c r="AE73" s="30"/>
      <c r="AF73" s="30"/>
      <c r="AG73" s="30"/>
      <c r="AH73" s="30"/>
      <c r="AI73" s="30"/>
    </row>
    <row r="74" spans="2:35" s="42" customFormat="1" ht="33" customHeight="1" x14ac:dyDescent="0.5">
      <c r="B74" s="43"/>
      <c r="C74" s="43"/>
      <c r="D74" s="44"/>
      <c r="E74" s="43"/>
      <c r="F74" s="43"/>
      <c r="G74" s="43"/>
      <c r="H74" s="43"/>
      <c r="I74" s="43"/>
      <c r="J74" s="43"/>
      <c r="K74" s="43"/>
      <c r="L74" s="43"/>
      <c r="M74" s="30"/>
      <c r="N74" s="30"/>
      <c r="O74" s="30"/>
      <c r="P74" s="30"/>
      <c r="Q74" s="30"/>
      <c r="R74" s="30"/>
      <c r="T74" s="45"/>
      <c r="U74" s="30"/>
      <c r="V74" s="30"/>
      <c r="W74" s="30"/>
      <c r="X74" s="30"/>
      <c r="Y74" s="30"/>
      <c r="Z74" s="30"/>
      <c r="AA74" s="30"/>
      <c r="AB74" s="30"/>
      <c r="AC74" s="30"/>
      <c r="AD74" s="30"/>
      <c r="AE74" s="30"/>
      <c r="AF74" s="30"/>
      <c r="AG74" s="30"/>
      <c r="AH74" s="30"/>
      <c r="AI74" s="30"/>
    </row>
    <row r="75" spans="2:35" s="42" customFormat="1" ht="33" customHeight="1" x14ac:dyDescent="0.5">
      <c r="B75" s="43"/>
      <c r="C75" s="43"/>
      <c r="D75" s="44"/>
      <c r="E75" s="43"/>
      <c r="F75" s="43"/>
      <c r="G75" s="43"/>
      <c r="H75" s="43"/>
      <c r="I75" s="43"/>
      <c r="J75" s="43"/>
      <c r="K75" s="43"/>
      <c r="L75" s="43"/>
      <c r="M75" s="30"/>
      <c r="N75" s="30"/>
      <c r="O75" s="30"/>
      <c r="P75" s="30"/>
      <c r="Q75" s="30"/>
      <c r="R75" s="30"/>
      <c r="T75" s="45"/>
      <c r="U75" s="30"/>
      <c r="V75" s="30"/>
      <c r="W75" s="30"/>
      <c r="X75" s="30"/>
      <c r="Y75" s="30"/>
      <c r="Z75" s="30"/>
      <c r="AA75" s="30"/>
      <c r="AB75" s="30"/>
      <c r="AC75" s="30"/>
      <c r="AD75" s="30"/>
      <c r="AE75" s="30"/>
      <c r="AF75" s="30"/>
      <c r="AG75" s="30"/>
      <c r="AH75" s="30"/>
      <c r="AI75" s="30"/>
    </row>
    <row r="76" spans="2:35" s="42" customFormat="1" ht="33" customHeight="1" x14ac:dyDescent="0.5">
      <c r="B76" s="43"/>
      <c r="C76" s="43"/>
      <c r="D76" s="44"/>
      <c r="E76" s="43"/>
      <c r="F76" s="43"/>
      <c r="G76" s="43"/>
      <c r="H76" s="43"/>
      <c r="I76" s="43"/>
      <c r="J76" s="43"/>
      <c r="K76" s="43"/>
      <c r="L76" s="43"/>
      <c r="M76" s="30"/>
      <c r="N76" s="30"/>
      <c r="O76" s="30"/>
      <c r="P76" s="30"/>
      <c r="Q76" s="30"/>
      <c r="R76" s="30"/>
      <c r="T76" s="45"/>
      <c r="U76" s="30"/>
      <c r="V76" s="30"/>
      <c r="W76" s="30"/>
      <c r="X76" s="30"/>
      <c r="Y76" s="30"/>
      <c r="Z76" s="30"/>
      <c r="AA76" s="30"/>
      <c r="AB76" s="30"/>
      <c r="AC76" s="30"/>
      <c r="AD76" s="30"/>
      <c r="AE76" s="30"/>
      <c r="AF76" s="30"/>
      <c r="AG76" s="30"/>
      <c r="AH76" s="30"/>
      <c r="AI76" s="30"/>
    </row>
    <row r="77" spans="2:35" s="42" customFormat="1" ht="33" customHeight="1" x14ac:dyDescent="0.5">
      <c r="B77" s="43"/>
      <c r="C77" s="43"/>
      <c r="D77" s="44"/>
      <c r="E77" s="43"/>
      <c r="F77" s="43"/>
      <c r="G77" s="43"/>
      <c r="H77" s="43"/>
      <c r="I77" s="43"/>
      <c r="J77" s="43"/>
      <c r="K77" s="43"/>
      <c r="L77" s="43"/>
      <c r="M77" s="30"/>
      <c r="N77" s="30"/>
      <c r="O77" s="30"/>
      <c r="P77" s="30"/>
      <c r="Q77" s="30"/>
      <c r="R77" s="30"/>
      <c r="T77" s="45"/>
      <c r="U77" s="30"/>
      <c r="V77" s="30"/>
      <c r="W77" s="30"/>
      <c r="X77" s="30"/>
      <c r="Y77" s="30"/>
      <c r="Z77" s="30"/>
      <c r="AA77" s="30"/>
      <c r="AB77" s="30"/>
      <c r="AC77" s="30"/>
      <c r="AD77" s="30"/>
      <c r="AE77" s="30"/>
      <c r="AF77" s="30"/>
      <c r="AG77" s="30"/>
      <c r="AH77" s="30"/>
      <c r="AI77" s="30"/>
    </row>
    <row r="78" spans="2:35" s="42" customFormat="1" ht="33" customHeight="1" x14ac:dyDescent="0.5">
      <c r="B78" s="43"/>
      <c r="C78" s="43"/>
      <c r="D78" s="44"/>
      <c r="E78" s="43"/>
      <c r="F78" s="43"/>
      <c r="G78" s="43"/>
      <c r="H78" s="43"/>
      <c r="I78" s="43"/>
      <c r="J78" s="43"/>
      <c r="K78" s="43"/>
      <c r="L78" s="43"/>
      <c r="M78" s="30"/>
      <c r="N78" s="30"/>
      <c r="O78" s="30"/>
      <c r="P78" s="30"/>
      <c r="Q78" s="30"/>
      <c r="R78" s="30"/>
      <c r="T78" s="45"/>
      <c r="U78" s="30"/>
      <c r="V78" s="30"/>
      <c r="W78" s="30"/>
      <c r="X78" s="30"/>
      <c r="Y78" s="30"/>
      <c r="Z78" s="30"/>
      <c r="AA78" s="30"/>
      <c r="AB78" s="30"/>
      <c r="AC78" s="30"/>
      <c r="AD78" s="30"/>
      <c r="AE78" s="30"/>
      <c r="AF78" s="30"/>
      <c r="AG78" s="30"/>
      <c r="AH78" s="30"/>
      <c r="AI78" s="30"/>
    </row>
    <row r="79" spans="2:35" s="42" customFormat="1" ht="33" customHeight="1" x14ac:dyDescent="0.5">
      <c r="B79" s="43"/>
      <c r="C79" s="43"/>
      <c r="D79" s="44"/>
      <c r="E79" s="43"/>
      <c r="F79" s="43"/>
      <c r="G79" s="43"/>
      <c r="H79" s="43"/>
      <c r="I79" s="43"/>
      <c r="J79" s="43"/>
      <c r="K79" s="43"/>
      <c r="L79" s="43"/>
      <c r="M79" s="30"/>
      <c r="N79" s="30"/>
      <c r="O79" s="30"/>
      <c r="P79" s="30"/>
      <c r="Q79" s="30"/>
      <c r="R79" s="30"/>
      <c r="T79" s="45"/>
      <c r="U79" s="30"/>
      <c r="V79" s="30"/>
      <c r="W79" s="30"/>
      <c r="X79" s="30"/>
      <c r="Y79" s="30"/>
      <c r="Z79" s="30"/>
      <c r="AA79" s="30"/>
      <c r="AB79" s="30"/>
      <c r="AC79" s="30"/>
      <c r="AD79" s="30"/>
      <c r="AE79" s="30"/>
      <c r="AF79" s="30"/>
      <c r="AG79" s="30"/>
      <c r="AH79" s="30"/>
      <c r="AI79" s="30"/>
    </row>
    <row r="80" spans="2:35" s="42" customFormat="1" ht="33" customHeight="1" x14ac:dyDescent="0.5">
      <c r="B80" s="43"/>
      <c r="C80" s="43"/>
      <c r="D80" s="44"/>
      <c r="E80" s="43"/>
      <c r="F80" s="43"/>
      <c r="G80" s="43"/>
      <c r="H80" s="43"/>
      <c r="I80" s="43"/>
      <c r="J80" s="43"/>
      <c r="K80" s="43"/>
      <c r="L80" s="43"/>
      <c r="M80" s="30"/>
      <c r="N80" s="30"/>
      <c r="O80" s="30"/>
      <c r="P80" s="30"/>
      <c r="Q80" s="30"/>
      <c r="R80" s="30"/>
      <c r="T80" s="45"/>
      <c r="U80" s="30"/>
      <c r="V80" s="30"/>
      <c r="W80" s="30"/>
      <c r="X80" s="30"/>
      <c r="Y80" s="30"/>
      <c r="Z80" s="30"/>
      <c r="AA80" s="30"/>
      <c r="AB80" s="30"/>
      <c r="AC80" s="30"/>
      <c r="AD80" s="30"/>
      <c r="AE80" s="30"/>
      <c r="AF80" s="30"/>
      <c r="AG80" s="30"/>
      <c r="AH80" s="30"/>
      <c r="AI80" s="30"/>
    </row>
    <row r="81" spans="2:35" s="42" customFormat="1" ht="33" customHeight="1" x14ac:dyDescent="0.5">
      <c r="B81" s="43"/>
      <c r="C81" s="43"/>
      <c r="D81" s="44"/>
      <c r="E81" s="43"/>
      <c r="F81" s="43"/>
      <c r="G81" s="43"/>
      <c r="H81" s="43"/>
      <c r="I81" s="43"/>
      <c r="J81" s="43"/>
      <c r="K81" s="43"/>
      <c r="L81" s="43"/>
      <c r="M81" s="30"/>
      <c r="N81" s="30"/>
      <c r="O81" s="30"/>
      <c r="P81" s="30"/>
      <c r="Q81" s="30"/>
      <c r="R81" s="30"/>
      <c r="T81" s="45"/>
      <c r="U81" s="30"/>
      <c r="V81" s="30"/>
      <c r="W81" s="30"/>
      <c r="X81" s="30"/>
      <c r="Y81" s="30"/>
      <c r="Z81" s="30"/>
      <c r="AA81" s="30"/>
      <c r="AB81" s="30"/>
      <c r="AC81" s="30"/>
      <c r="AD81" s="30"/>
      <c r="AE81" s="30"/>
      <c r="AF81" s="30"/>
      <c r="AG81" s="30"/>
      <c r="AH81" s="30"/>
      <c r="AI81" s="30"/>
    </row>
    <row r="82" spans="2:35" s="42" customFormat="1" ht="33" customHeight="1" x14ac:dyDescent="0.5">
      <c r="B82" s="43"/>
      <c r="C82" s="43"/>
      <c r="D82" s="44"/>
      <c r="E82" s="43"/>
      <c r="F82" s="43"/>
      <c r="G82" s="43"/>
      <c r="H82" s="43"/>
      <c r="I82" s="43"/>
      <c r="J82" s="43"/>
      <c r="K82" s="43"/>
      <c r="L82" s="43"/>
      <c r="M82" s="30"/>
      <c r="N82" s="30"/>
      <c r="O82" s="30"/>
      <c r="P82" s="30"/>
      <c r="Q82" s="30"/>
      <c r="R82" s="30"/>
      <c r="T82" s="45"/>
      <c r="U82" s="30"/>
      <c r="V82" s="30"/>
      <c r="W82" s="30"/>
      <c r="X82" s="30"/>
      <c r="Y82" s="30"/>
      <c r="Z82" s="30"/>
      <c r="AA82" s="30"/>
      <c r="AB82" s="30"/>
      <c r="AC82" s="30"/>
      <c r="AD82" s="30"/>
      <c r="AE82" s="30"/>
      <c r="AF82" s="30"/>
      <c r="AG82" s="30"/>
      <c r="AH82" s="30"/>
      <c r="AI82" s="30"/>
    </row>
    <row r="83" spans="2:35" s="42" customFormat="1" ht="33" customHeight="1" x14ac:dyDescent="0.5">
      <c r="B83" s="43"/>
      <c r="C83" s="43"/>
      <c r="D83" s="44"/>
      <c r="E83" s="43"/>
      <c r="F83" s="43"/>
      <c r="G83" s="43"/>
      <c r="H83" s="43"/>
      <c r="I83" s="43"/>
      <c r="J83" s="43"/>
      <c r="K83" s="43"/>
      <c r="L83" s="43"/>
      <c r="M83" s="30"/>
      <c r="N83" s="30"/>
      <c r="O83" s="30"/>
      <c r="P83" s="30"/>
      <c r="Q83" s="30"/>
      <c r="R83" s="30"/>
      <c r="T83" s="45"/>
      <c r="U83" s="30"/>
      <c r="V83" s="30"/>
      <c r="W83" s="30"/>
      <c r="X83" s="30"/>
      <c r="Y83" s="30"/>
      <c r="Z83" s="30"/>
      <c r="AA83" s="30"/>
      <c r="AB83" s="30"/>
      <c r="AC83" s="30"/>
      <c r="AD83" s="30"/>
      <c r="AE83" s="30"/>
      <c r="AF83" s="30"/>
      <c r="AG83" s="30"/>
      <c r="AH83" s="30"/>
      <c r="AI83" s="30"/>
    </row>
    <row r="84" spans="2:35" s="42" customFormat="1" ht="33" customHeight="1" x14ac:dyDescent="0.5">
      <c r="B84" s="43"/>
      <c r="C84" s="43"/>
      <c r="D84" s="44"/>
      <c r="E84" s="43"/>
      <c r="F84" s="43"/>
      <c r="G84" s="43"/>
      <c r="H84" s="43"/>
      <c r="I84" s="43"/>
      <c r="J84" s="43"/>
      <c r="K84" s="43"/>
      <c r="L84" s="43"/>
      <c r="M84" s="30"/>
      <c r="N84" s="30"/>
      <c r="O84" s="30"/>
      <c r="P84" s="30"/>
      <c r="Q84" s="30"/>
      <c r="R84" s="30"/>
      <c r="T84" s="45"/>
      <c r="U84" s="30"/>
      <c r="V84" s="30"/>
      <c r="W84" s="30"/>
      <c r="X84" s="30"/>
      <c r="Y84" s="30"/>
      <c r="Z84" s="30"/>
      <c r="AA84" s="30"/>
      <c r="AB84" s="30"/>
      <c r="AC84" s="30"/>
      <c r="AD84" s="30"/>
      <c r="AE84" s="30"/>
      <c r="AF84" s="30"/>
      <c r="AG84" s="30"/>
      <c r="AH84" s="30"/>
      <c r="AI84" s="30"/>
    </row>
    <row r="85" spans="2:35" s="42" customFormat="1" ht="33" customHeight="1" x14ac:dyDescent="0.5">
      <c r="B85" s="43"/>
      <c r="C85" s="43"/>
      <c r="D85" s="44"/>
      <c r="E85" s="43"/>
      <c r="F85" s="43"/>
      <c r="G85" s="43"/>
      <c r="H85" s="43"/>
      <c r="I85" s="43"/>
      <c r="J85" s="43"/>
      <c r="K85" s="43"/>
      <c r="L85" s="43"/>
      <c r="M85" s="30"/>
      <c r="N85" s="30"/>
      <c r="O85" s="30"/>
      <c r="P85" s="30"/>
      <c r="Q85" s="30"/>
      <c r="R85" s="30"/>
      <c r="T85" s="45"/>
      <c r="U85" s="30"/>
      <c r="V85" s="30"/>
      <c r="W85" s="30"/>
      <c r="X85" s="30"/>
      <c r="Y85" s="30"/>
      <c r="Z85" s="30"/>
      <c r="AA85" s="30"/>
      <c r="AB85" s="30"/>
      <c r="AC85" s="30"/>
      <c r="AD85" s="30"/>
      <c r="AE85" s="30"/>
      <c r="AF85" s="30"/>
      <c r="AG85" s="30"/>
      <c r="AH85" s="30"/>
      <c r="AI85" s="30"/>
    </row>
    <row r="86" spans="2:35" s="42" customFormat="1" ht="33" customHeight="1" x14ac:dyDescent="0.5">
      <c r="B86" s="43"/>
      <c r="C86" s="43"/>
      <c r="D86" s="44"/>
      <c r="E86" s="43"/>
      <c r="F86" s="43"/>
      <c r="G86" s="43"/>
      <c r="H86" s="43"/>
      <c r="I86" s="43"/>
      <c r="J86" s="43"/>
      <c r="K86" s="43"/>
      <c r="L86" s="43"/>
      <c r="M86" s="30"/>
      <c r="N86" s="30"/>
      <c r="O86" s="30"/>
      <c r="P86" s="30"/>
      <c r="Q86" s="30"/>
      <c r="R86" s="30"/>
      <c r="T86" s="45"/>
      <c r="U86" s="30"/>
      <c r="V86" s="30"/>
      <c r="W86" s="30"/>
      <c r="X86" s="30"/>
      <c r="Y86" s="30"/>
      <c r="Z86" s="30"/>
      <c r="AA86" s="30"/>
      <c r="AB86" s="30"/>
      <c r="AC86" s="30"/>
      <c r="AD86" s="30"/>
      <c r="AE86" s="30"/>
      <c r="AF86" s="30"/>
      <c r="AG86" s="30"/>
      <c r="AH86" s="30"/>
      <c r="AI86" s="30"/>
    </row>
    <row r="87" spans="2:35" s="42" customFormat="1" ht="33" customHeight="1" x14ac:dyDescent="0.5">
      <c r="B87" s="43"/>
      <c r="C87" s="43"/>
      <c r="D87" s="44"/>
      <c r="E87" s="43"/>
      <c r="F87" s="43"/>
      <c r="G87" s="43"/>
      <c r="H87" s="43"/>
      <c r="I87" s="43"/>
      <c r="J87" s="43"/>
      <c r="K87" s="43"/>
      <c r="L87" s="43"/>
      <c r="M87" s="30"/>
      <c r="N87" s="30"/>
      <c r="O87" s="30"/>
      <c r="P87" s="30"/>
      <c r="Q87" s="30"/>
      <c r="R87" s="30"/>
      <c r="T87" s="45"/>
      <c r="U87" s="30"/>
      <c r="V87" s="30"/>
      <c r="W87" s="30"/>
      <c r="X87" s="30"/>
      <c r="Y87" s="30"/>
      <c r="Z87" s="30"/>
      <c r="AA87" s="30"/>
      <c r="AB87" s="30"/>
      <c r="AC87" s="30"/>
      <c r="AD87" s="30"/>
      <c r="AE87" s="30"/>
      <c r="AF87" s="30"/>
      <c r="AG87" s="30"/>
      <c r="AH87" s="30"/>
      <c r="AI87" s="30"/>
    </row>
    <row r="88" spans="2:35" s="42" customFormat="1" ht="33" customHeight="1" x14ac:dyDescent="0.5">
      <c r="B88" s="43"/>
      <c r="C88" s="43"/>
      <c r="D88" s="44"/>
      <c r="E88" s="43"/>
      <c r="F88" s="43"/>
      <c r="G88" s="43"/>
      <c r="H88" s="43"/>
      <c r="I88" s="43"/>
      <c r="J88" s="43"/>
      <c r="K88" s="43"/>
      <c r="L88" s="43"/>
      <c r="M88" s="30"/>
      <c r="N88" s="30"/>
      <c r="O88" s="30"/>
      <c r="P88" s="30"/>
      <c r="Q88" s="30"/>
      <c r="R88" s="30"/>
      <c r="T88" s="45"/>
      <c r="U88" s="30"/>
      <c r="V88" s="30"/>
      <c r="W88" s="30"/>
      <c r="X88" s="30"/>
      <c r="Y88" s="30"/>
      <c r="Z88" s="30"/>
      <c r="AA88" s="30"/>
      <c r="AB88" s="30"/>
      <c r="AC88" s="30"/>
      <c r="AD88" s="30"/>
      <c r="AE88" s="30"/>
      <c r="AF88" s="30"/>
      <c r="AG88" s="30"/>
      <c r="AH88" s="30"/>
      <c r="AI88" s="30"/>
    </row>
    <row r="89" spans="2:35" s="42" customFormat="1" ht="33" customHeight="1" x14ac:dyDescent="0.5">
      <c r="B89" s="43"/>
      <c r="C89" s="43"/>
      <c r="D89" s="44"/>
      <c r="E89" s="43"/>
      <c r="F89" s="43"/>
      <c r="G89" s="43"/>
      <c r="H89" s="43"/>
      <c r="I89" s="43"/>
      <c r="J89" s="43"/>
      <c r="K89" s="43"/>
      <c r="L89" s="43"/>
      <c r="M89" s="30"/>
      <c r="N89" s="30"/>
      <c r="O89" s="30"/>
      <c r="P89" s="30"/>
      <c r="Q89" s="30"/>
      <c r="R89" s="30"/>
      <c r="T89" s="45"/>
      <c r="U89" s="30"/>
      <c r="V89" s="30"/>
      <c r="W89" s="30"/>
      <c r="X89" s="30"/>
      <c r="Y89" s="30"/>
      <c r="Z89" s="30"/>
      <c r="AA89" s="30"/>
      <c r="AB89" s="30"/>
      <c r="AC89" s="30"/>
      <c r="AD89" s="30"/>
      <c r="AE89" s="30"/>
      <c r="AF89" s="30"/>
      <c r="AG89" s="30"/>
      <c r="AH89" s="30"/>
      <c r="AI89" s="30"/>
    </row>
    <row r="90" spans="2:35" s="42" customFormat="1" ht="33" customHeight="1" x14ac:dyDescent="0.5">
      <c r="B90" s="43"/>
      <c r="C90" s="43"/>
      <c r="D90" s="44"/>
      <c r="E90" s="43"/>
      <c r="F90" s="43"/>
      <c r="G90" s="43"/>
      <c r="H90" s="43"/>
      <c r="I90" s="43"/>
      <c r="J90" s="43"/>
      <c r="K90" s="43"/>
      <c r="L90" s="43"/>
      <c r="M90" s="30"/>
      <c r="N90" s="30"/>
      <c r="O90" s="30"/>
      <c r="P90" s="30"/>
      <c r="Q90" s="30"/>
      <c r="R90" s="30"/>
      <c r="T90" s="45"/>
      <c r="U90" s="30"/>
      <c r="V90" s="30"/>
      <c r="W90" s="30"/>
      <c r="X90" s="30"/>
      <c r="Y90" s="30"/>
      <c r="Z90" s="30"/>
      <c r="AA90" s="30"/>
      <c r="AB90" s="30"/>
      <c r="AC90" s="30"/>
      <c r="AD90" s="30"/>
      <c r="AE90" s="30"/>
      <c r="AF90" s="30"/>
      <c r="AG90" s="30"/>
      <c r="AH90" s="30"/>
      <c r="AI90" s="30"/>
    </row>
    <row r="91" spans="2:35" s="42" customFormat="1" ht="33" customHeight="1" x14ac:dyDescent="0.5">
      <c r="B91" s="43"/>
      <c r="C91" s="43"/>
      <c r="D91" s="44"/>
      <c r="E91" s="43"/>
      <c r="F91" s="43"/>
      <c r="G91" s="43"/>
      <c r="H91" s="43"/>
      <c r="I91" s="43"/>
      <c r="J91" s="43"/>
      <c r="K91" s="43"/>
      <c r="L91" s="43"/>
      <c r="M91" s="30"/>
      <c r="N91" s="30"/>
      <c r="O91" s="30"/>
      <c r="P91" s="30"/>
      <c r="Q91" s="30"/>
      <c r="R91" s="30"/>
      <c r="T91" s="45"/>
      <c r="U91" s="30"/>
      <c r="V91" s="30"/>
      <c r="W91" s="30"/>
      <c r="X91" s="30"/>
      <c r="Y91" s="30"/>
      <c r="Z91" s="30"/>
      <c r="AA91" s="30"/>
      <c r="AB91" s="30"/>
      <c r="AC91" s="30"/>
      <c r="AD91" s="30"/>
      <c r="AE91" s="30"/>
      <c r="AF91" s="30"/>
      <c r="AG91" s="30"/>
      <c r="AH91" s="30"/>
      <c r="AI91" s="30"/>
    </row>
    <row r="92" spans="2:35" s="42" customFormat="1" ht="33" customHeight="1" x14ac:dyDescent="0.5">
      <c r="B92" s="43"/>
      <c r="C92" s="43"/>
      <c r="D92" s="44"/>
      <c r="E92" s="43"/>
      <c r="F92" s="43"/>
      <c r="G92" s="43"/>
      <c r="H92" s="43"/>
      <c r="I92" s="43"/>
      <c r="J92" s="43"/>
      <c r="K92" s="43"/>
      <c r="L92" s="43"/>
      <c r="M92" s="30"/>
      <c r="N92" s="30"/>
      <c r="O92" s="30"/>
      <c r="P92" s="30"/>
      <c r="Q92" s="30"/>
      <c r="R92" s="30"/>
      <c r="T92" s="45"/>
      <c r="U92" s="30"/>
      <c r="V92" s="30"/>
      <c r="W92" s="30"/>
      <c r="X92" s="30"/>
      <c r="Y92" s="30"/>
      <c r="Z92" s="30"/>
      <c r="AA92" s="30"/>
      <c r="AB92" s="30"/>
      <c r="AC92" s="30"/>
      <c r="AD92" s="30"/>
      <c r="AE92" s="30"/>
      <c r="AF92" s="30"/>
      <c r="AG92" s="30"/>
      <c r="AH92" s="30"/>
      <c r="AI92" s="30"/>
    </row>
    <row r="93" spans="2:35" s="42" customFormat="1" ht="33" customHeight="1" x14ac:dyDescent="0.5">
      <c r="B93" s="43"/>
      <c r="C93" s="43"/>
      <c r="D93" s="44"/>
      <c r="E93" s="43"/>
      <c r="F93" s="43"/>
      <c r="G93" s="43"/>
      <c r="H93" s="43"/>
      <c r="I93" s="43"/>
      <c r="J93" s="43"/>
      <c r="K93" s="43"/>
      <c r="L93" s="43"/>
      <c r="M93" s="30"/>
      <c r="N93" s="30"/>
      <c r="O93" s="30"/>
      <c r="P93" s="30"/>
      <c r="Q93" s="30"/>
      <c r="R93" s="30"/>
      <c r="T93" s="45"/>
      <c r="U93" s="30"/>
      <c r="V93" s="30"/>
      <c r="W93" s="30"/>
      <c r="X93" s="30"/>
      <c r="Y93" s="30"/>
      <c r="Z93" s="30"/>
      <c r="AA93" s="30"/>
      <c r="AB93" s="30"/>
      <c r="AC93" s="30"/>
      <c r="AD93" s="30"/>
      <c r="AE93" s="30"/>
      <c r="AF93" s="30"/>
      <c r="AG93" s="30"/>
      <c r="AH93" s="30"/>
      <c r="AI93" s="30"/>
    </row>
    <row r="94" spans="2:35" s="42" customFormat="1" ht="33" customHeight="1" x14ac:dyDescent="0.5">
      <c r="B94" s="43"/>
      <c r="C94" s="43"/>
      <c r="D94" s="44"/>
      <c r="E94" s="43"/>
      <c r="F94" s="43"/>
      <c r="G94" s="43"/>
      <c r="H94" s="43"/>
      <c r="I94" s="43"/>
      <c r="J94" s="43"/>
      <c r="K94" s="43"/>
      <c r="L94" s="43"/>
      <c r="M94" s="30"/>
      <c r="N94" s="30"/>
      <c r="O94" s="30"/>
      <c r="P94" s="30"/>
      <c r="Q94" s="30"/>
      <c r="R94" s="30"/>
      <c r="T94" s="45"/>
      <c r="U94" s="30"/>
      <c r="V94" s="30"/>
      <c r="W94" s="30"/>
      <c r="X94" s="30"/>
      <c r="Y94" s="30"/>
      <c r="Z94" s="30"/>
      <c r="AA94" s="30"/>
      <c r="AB94" s="30"/>
      <c r="AC94" s="30"/>
      <c r="AD94" s="30"/>
      <c r="AE94" s="30"/>
      <c r="AF94" s="30"/>
      <c r="AG94" s="30"/>
      <c r="AH94" s="30"/>
      <c r="AI94" s="30"/>
    </row>
    <row r="95" spans="2:35" s="42" customFormat="1" ht="33" customHeight="1" x14ac:dyDescent="0.5">
      <c r="B95" s="43"/>
      <c r="C95" s="43"/>
      <c r="D95" s="44"/>
      <c r="E95" s="43"/>
      <c r="F95" s="43"/>
      <c r="G95" s="43"/>
      <c r="H95" s="43"/>
      <c r="I95" s="43"/>
      <c r="J95" s="43"/>
      <c r="K95" s="43"/>
      <c r="L95" s="43"/>
      <c r="M95" s="30"/>
      <c r="N95" s="30"/>
      <c r="O95" s="30"/>
      <c r="P95" s="30"/>
      <c r="Q95" s="30"/>
      <c r="R95" s="30"/>
      <c r="T95" s="45"/>
      <c r="U95" s="30"/>
      <c r="V95" s="30"/>
      <c r="W95" s="30"/>
      <c r="X95" s="30"/>
      <c r="Y95" s="30"/>
      <c r="Z95" s="30"/>
      <c r="AA95" s="30"/>
      <c r="AB95" s="30"/>
      <c r="AC95" s="30"/>
      <c r="AD95" s="30"/>
      <c r="AE95" s="30"/>
      <c r="AF95" s="30"/>
      <c r="AG95" s="30"/>
      <c r="AH95" s="30"/>
      <c r="AI95" s="30"/>
    </row>
    <row r="96" spans="2:35" s="42" customFormat="1" ht="33" customHeight="1" x14ac:dyDescent="0.5">
      <c r="B96" s="43"/>
      <c r="C96" s="43"/>
      <c r="D96" s="44"/>
      <c r="E96" s="43"/>
      <c r="F96" s="43"/>
      <c r="G96" s="43"/>
      <c r="H96" s="43"/>
      <c r="I96" s="43"/>
      <c r="J96" s="43"/>
      <c r="K96" s="43"/>
      <c r="L96" s="43"/>
      <c r="M96" s="30"/>
      <c r="N96" s="30"/>
      <c r="O96" s="30"/>
      <c r="P96" s="30"/>
      <c r="Q96" s="30"/>
      <c r="R96" s="30"/>
      <c r="T96" s="45"/>
      <c r="U96" s="30"/>
      <c r="V96" s="30"/>
      <c r="W96" s="30"/>
      <c r="X96" s="30"/>
      <c r="Y96" s="30"/>
      <c r="Z96" s="30"/>
      <c r="AA96" s="30"/>
      <c r="AB96" s="30"/>
      <c r="AC96" s="30"/>
      <c r="AD96" s="30"/>
      <c r="AE96" s="30"/>
      <c r="AF96" s="30"/>
      <c r="AG96" s="30"/>
      <c r="AH96" s="30"/>
      <c r="AI96" s="30"/>
    </row>
    <row r="97" spans="2:35" s="42" customFormat="1" ht="33" customHeight="1" x14ac:dyDescent="0.5">
      <c r="B97" s="43"/>
      <c r="C97" s="43"/>
      <c r="D97" s="44"/>
      <c r="E97" s="43"/>
      <c r="F97" s="43"/>
      <c r="G97" s="43"/>
      <c r="H97" s="43"/>
      <c r="I97" s="43"/>
      <c r="J97" s="43"/>
      <c r="K97" s="43"/>
      <c r="L97" s="43"/>
      <c r="M97" s="30"/>
      <c r="N97" s="30"/>
      <c r="O97" s="30"/>
      <c r="P97" s="30"/>
      <c r="Q97" s="30"/>
      <c r="R97" s="30"/>
      <c r="T97" s="45"/>
      <c r="U97" s="30"/>
      <c r="V97" s="30"/>
      <c r="W97" s="30"/>
      <c r="X97" s="30"/>
      <c r="Y97" s="30"/>
      <c r="Z97" s="30"/>
      <c r="AA97" s="30"/>
      <c r="AB97" s="30"/>
      <c r="AC97" s="30"/>
      <c r="AD97" s="30"/>
      <c r="AE97" s="30"/>
      <c r="AF97" s="30"/>
      <c r="AG97" s="30"/>
      <c r="AH97" s="30"/>
      <c r="AI97" s="30"/>
    </row>
    <row r="98" spans="2:35" s="42" customFormat="1" ht="33" customHeight="1" x14ac:dyDescent="0.5">
      <c r="B98" s="43"/>
      <c r="C98" s="43"/>
      <c r="D98" s="44"/>
      <c r="E98" s="43"/>
      <c r="F98" s="43"/>
      <c r="G98" s="43"/>
      <c r="H98" s="43"/>
      <c r="I98" s="43"/>
      <c r="J98" s="43"/>
      <c r="K98" s="43"/>
      <c r="L98" s="43"/>
      <c r="M98" s="30"/>
      <c r="N98" s="30"/>
      <c r="O98" s="30"/>
      <c r="P98" s="30"/>
      <c r="Q98" s="30"/>
      <c r="R98" s="30"/>
      <c r="T98" s="45"/>
      <c r="U98" s="30"/>
      <c r="V98" s="30"/>
      <c r="W98" s="30"/>
      <c r="X98" s="30"/>
      <c r="Y98" s="30"/>
      <c r="Z98" s="30"/>
      <c r="AA98" s="30"/>
      <c r="AB98" s="30"/>
      <c r="AC98" s="30"/>
      <c r="AD98" s="30"/>
      <c r="AE98" s="30"/>
      <c r="AF98" s="30"/>
      <c r="AG98" s="30"/>
      <c r="AH98" s="30"/>
      <c r="AI98" s="30"/>
    </row>
    <row r="99" spans="2:35" s="42" customFormat="1" ht="33" customHeight="1" x14ac:dyDescent="0.5">
      <c r="B99" s="43"/>
      <c r="C99" s="43"/>
      <c r="D99" s="44"/>
      <c r="E99" s="43"/>
      <c r="F99" s="43"/>
      <c r="G99" s="43"/>
      <c r="H99" s="43"/>
      <c r="I99" s="43"/>
      <c r="J99" s="43"/>
      <c r="K99" s="43"/>
      <c r="L99" s="43"/>
      <c r="M99" s="30"/>
      <c r="N99" s="30"/>
      <c r="O99" s="30"/>
      <c r="P99" s="30"/>
      <c r="Q99" s="30"/>
      <c r="R99" s="30"/>
      <c r="T99" s="45"/>
      <c r="U99" s="30"/>
      <c r="V99" s="30"/>
      <c r="W99" s="30"/>
      <c r="X99" s="30"/>
      <c r="Y99" s="30"/>
      <c r="Z99" s="30"/>
      <c r="AA99" s="30"/>
      <c r="AB99" s="30"/>
      <c r="AC99" s="30"/>
      <c r="AD99" s="30"/>
      <c r="AE99" s="30"/>
      <c r="AF99" s="30"/>
      <c r="AG99" s="30"/>
      <c r="AH99" s="30"/>
      <c r="AI99" s="30"/>
    </row>
    <row r="100" spans="2:35" s="42" customFormat="1" ht="33" customHeight="1" x14ac:dyDescent="0.5">
      <c r="B100" s="43"/>
      <c r="C100" s="43"/>
      <c r="D100" s="44"/>
      <c r="E100" s="43"/>
      <c r="F100" s="43"/>
      <c r="G100" s="43"/>
      <c r="H100" s="43"/>
      <c r="I100" s="43"/>
      <c r="J100" s="43"/>
      <c r="K100" s="43"/>
      <c r="L100" s="43"/>
      <c r="M100" s="30"/>
      <c r="N100" s="30"/>
      <c r="O100" s="30"/>
      <c r="P100" s="30"/>
      <c r="Q100" s="30"/>
      <c r="R100" s="30"/>
      <c r="T100" s="45"/>
      <c r="U100" s="30"/>
      <c r="V100" s="30"/>
      <c r="W100" s="30"/>
      <c r="X100" s="30"/>
      <c r="Y100" s="30"/>
      <c r="Z100" s="30"/>
      <c r="AA100" s="30"/>
      <c r="AB100" s="30"/>
      <c r="AC100" s="30"/>
      <c r="AD100" s="30"/>
      <c r="AE100" s="30"/>
      <c r="AF100" s="30"/>
      <c r="AG100" s="30"/>
      <c r="AH100" s="30"/>
      <c r="AI100" s="30"/>
    </row>
    <row r="101" spans="2:35" s="42" customFormat="1" ht="33" customHeight="1" x14ac:dyDescent="0.5">
      <c r="B101" s="43"/>
      <c r="C101" s="43"/>
      <c r="D101" s="44"/>
      <c r="E101" s="43"/>
      <c r="F101" s="43"/>
      <c r="G101" s="43"/>
      <c r="H101" s="43"/>
      <c r="I101" s="43"/>
      <c r="J101" s="43"/>
      <c r="K101" s="43"/>
      <c r="L101" s="43"/>
      <c r="M101" s="30"/>
      <c r="N101" s="30"/>
      <c r="O101" s="30"/>
      <c r="P101" s="30"/>
      <c r="Q101" s="30"/>
      <c r="R101" s="30"/>
      <c r="T101" s="45"/>
      <c r="U101" s="30"/>
      <c r="V101" s="30"/>
      <c r="W101" s="30"/>
      <c r="X101" s="30"/>
      <c r="Y101" s="30"/>
      <c r="Z101" s="30"/>
      <c r="AA101" s="30"/>
      <c r="AB101" s="30"/>
      <c r="AC101" s="30"/>
      <c r="AD101" s="30"/>
      <c r="AE101" s="30"/>
      <c r="AF101" s="30"/>
      <c r="AG101" s="30"/>
      <c r="AH101" s="30"/>
      <c r="AI101" s="30"/>
    </row>
    <row r="102" spans="2:35" s="42" customFormat="1" ht="33" customHeight="1" x14ac:dyDescent="0.5">
      <c r="B102" s="43"/>
      <c r="C102" s="43"/>
      <c r="D102" s="44"/>
      <c r="E102" s="43"/>
      <c r="F102" s="43"/>
      <c r="G102" s="43"/>
      <c r="H102" s="43"/>
      <c r="I102" s="43"/>
      <c r="J102" s="43"/>
      <c r="K102" s="43"/>
      <c r="L102" s="43"/>
      <c r="M102" s="30"/>
      <c r="N102" s="30"/>
      <c r="O102" s="30"/>
      <c r="P102" s="30"/>
      <c r="Q102" s="30"/>
      <c r="R102" s="30"/>
      <c r="T102" s="45"/>
      <c r="U102" s="30"/>
      <c r="V102" s="30"/>
      <c r="W102" s="30"/>
      <c r="X102" s="30"/>
      <c r="Y102" s="30"/>
      <c r="Z102" s="30"/>
      <c r="AA102" s="30"/>
      <c r="AB102" s="30"/>
      <c r="AC102" s="30"/>
      <c r="AD102" s="30"/>
      <c r="AE102" s="30"/>
      <c r="AF102" s="30"/>
      <c r="AG102" s="30"/>
      <c r="AH102" s="30"/>
      <c r="AI102" s="30"/>
    </row>
    <row r="103" spans="2:35" s="42" customFormat="1" ht="33" customHeight="1" x14ac:dyDescent="0.5">
      <c r="B103" s="43"/>
      <c r="C103" s="43"/>
      <c r="D103" s="44"/>
      <c r="E103" s="43"/>
      <c r="F103" s="43"/>
      <c r="G103" s="43"/>
      <c r="H103" s="43"/>
      <c r="I103" s="43"/>
      <c r="J103" s="43"/>
      <c r="K103" s="43"/>
      <c r="L103" s="43"/>
      <c r="M103" s="30"/>
      <c r="N103" s="30"/>
      <c r="O103" s="30"/>
      <c r="P103" s="30"/>
      <c r="Q103" s="30"/>
      <c r="R103" s="30"/>
      <c r="T103" s="45"/>
      <c r="U103" s="30"/>
      <c r="V103" s="30"/>
      <c r="W103" s="30"/>
      <c r="X103" s="30"/>
      <c r="Y103" s="30"/>
      <c r="Z103" s="30"/>
      <c r="AA103" s="30"/>
      <c r="AB103" s="30"/>
      <c r="AC103" s="30"/>
      <c r="AD103" s="30"/>
      <c r="AE103" s="30"/>
      <c r="AF103" s="30"/>
      <c r="AG103" s="30"/>
      <c r="AH103" s="30"/>
      <c r="AI103" s="30"/>
    </row>
    <row r="104" spans="2:35" s="42" customFormat="1" ht="33" customHeight="1" x14ac:dyDescent="0.5">
      <c r="B104" s="43"/>
      <c r="C104" s="43"/>
      <c r="D104" s="44"/>
      <c r="E104" s="43"/>
      <c r="F104" s="43"/>
      <c r="G104" s="43"/>
      <c r="H104" s="43"/>
      <c r="I104" s="43"/>
      <c r="J104" s="43"/>
      <c r="K104" s="43"/>
      <c r="L104" s="43"/>
      <c r="M104" s="30"/>
      <c r="N104" s="30"/>
      <c r="O104" s="30"/>
      <c r="P104" s="30"/>
      <c r="Q104" s="30"/>
      <c r="R104" s="30"/>
      <c r="T104" s="45"/>
      <c r="U104" s="30"/>
      <c r="V104" s="30"/>
      <c r="W104" s="30"/>
      <c r="X104" s="30"/>
      <c r="Y104" s="30"/>
      <c r="Z104" s="30"/>
      <c r="AA104" s="30"/>
      <c r="AB104" s="30"/>
      <c r="AC104" s="30"/>
      <c r="AD104" s="30"/>
      <c r="AE104" s="30"/>
      <c r="AF104" s="30"/>
      <c r="AG104" s="30"/>
      <c r="AH104" s="30"/>
      <c r="AI104" s="30"/>
    </row>
    <row r="105" spans="2:35" s="42" customFormat="1" ht="33" customHeight="1" x14ac:dyDescent="0.5">
      <c r="B105" s="43"/>
      <c r="C105" s="43"/>
      <c r="D105" s="44"/>
      <c r="E105" s="43"/>
      <c r="F105" s="43"/>
      <c r="G105" s="43"/>
      <c r="H105" s="43"/>
      <c r="I105" s="43"/>
      <c r="J105" s="43"/>
      <c r="K105" s="43"/>
      <c r="L105" s="43"/>
      <c r="M105" s="30"/>
      <c r="N105" s="30"/>
      <c r="O105" s="30"/>
      <c r="P105" s="30"/>
      <c r="Q105" s="30"/>
      <c r="R105" s="30"/>
      <c r="T105" s="45"/>
      <c r="U105" s="30"/>
      <c r="V105" s="30"/>
      <c r="W105" s="30"/>
      <c r="X105" s="30"/>
      <c r="Y105" s="30"/>
      <c r="Z105" s="30"/>
      <c r="AA105" s="30"/>
      <c r="AB105" s="30"/>
      <c r="AC105" s="30"/>
      <c r="AD105" s="30"/>
      <c r="AE105" s="30"/>
      <c r="AF105" s="30"/>
      <c r="AG105" s="30"/>
      <c r="AH105" s="30"/>
      <c r="AI105" s="30"/>
    </row>
    <row r="106" spans="2:35" s="42" customFormat="1" ht="33" customHeight="1" x14ac:dyDescent="0.5">
      <c r="B106" s="43"/>
      <c r="C106" s="43"/>
      <c r="D106" s="44"/>
      <c r="E106" s="43"/>
      <c r="F106" s="43"/>
      <c r="G106" s="43"/>
      <c r="H106" s="43"/>
      <c r="I106" s="43"/>
      <c r="J106" s="43"/>
      <c r="K106" s="43"/>
      <c r="L106" s="43"/>
      <c r="M106" s="30"/>
      <c r="N106" s="30"/>
      <c r="O106" s="30"/>
      <c r="P106" s="30"/>
      <c r="Q106" s="30"/>
      <c r="R106" s="30"/>
      <c r="T106" s="45"/>
      <c r="U106" s="30"/>
      <c r="V106" s="30"/>
      <c r="W106" s="30"/>
      <c r="X106" s="30"/>
      <c r="Y106" s="30"/>
      <c r="Z106" s="30"/>
      <c r="AA106" s="30"/>
      <c r="AB106" s="30"/>
      <c r="AC106" s="30"/>
      <c r="AD106" s="30"/>
      <c r="AE106" s="30"/>
      <c r="AF106" s="30"/>
      <c r="AG106" s="30"/>
      <c r="AH106" s="30"/>
      <c r="AI106" s="30"/>
    </row>
    <row r="107" spans="2:35" s="42" customFormat="1" ht="33" customHeight="1" x14ac:dyDescent="0.5">
      <c r="B107" s="43"/>
      <c r="C107" s="43"/>
      <c r="D107" s="44"/>
      <c r="E107" s="43"/>
      <c r="F107" s="43"/>
      <c r="G107" s="43"/>
      <c r="H107" s="43"/>
      <c r="I107" s="43"/>
      <c r="J107" s="43"/>
      <c r="K107" s="43"/>
      <c r="L107" s="43"/>
      <c r="M107" s="30"/>
      <c r="N107" s="30"/>
      <c r="O107" s="30"/>
      <c r="P107" s="30"/>
      <c r="Q107" s="30"/>
      <c r="R107" s="30"/>
      <c r="T107" s="45"/>
      <c r="U107" s="30"/>
      <c r="V107" s="30"/>
      <c r="W107" s="30"/>
      <c r="X107" s="30"/>
      <c r="Y107" s="30"/>
      <c r="Z107" s="30"/>
      <c r="AA107" s="30"/>
      <c r="AB107" s="30"/>
      <c r="AC107" s="30"/>
      <c r="AD107" s="30"/>
      <c r="AE107" s="30"/>
      <c r="AF107" s="30"/>
      <c r="AG107" s="30"/>
      <c r="AH107" s="30"/>
      <c r="AI107" s="30"/>
    </row>
    <row r="108" spans="2:35" s="42" customFormat="1" ht="33" customHeight="1" x14ac:dyDescent="0.5">
      <c r="B108" s="43"/>
      <c r="C108" s="43"/>
      <c r="D108" s="44"/>
      <c r="E108" s="43"/>
      <c r="F108" s="43"/>
      <c r="G108" s="43"/>
      <c r="H108" s="43"/>
      <c r="I108" s="43"/>
      <c r="J108" s="43"/>
      <c r="K108" s="43"/>
      <c r="L108" s="43"/>
      <c r="M108" s="30"/>
      <c r="N108" s="30"/>
      <c r="O108" s="30"/>
      <c r="P108" s="30"/>
      <c r="Q108" s="30"/>
      <c r="R108" s="30"/>
      <c r="T108" s="45"/>
      <c r="U108" s="30"/>
      <c r="V108" s="30"/>
      <c r="W108" s="30"/>
      <c r="X108" s="30"/>
      <c r="Y108" s="30"/>
      <c r="Z108" s="30"/>
      <c r="AA108" s="30"/>
      <c r="AB108" s="30"/>
      <c r="AC108" s="30"/>
      <c r="AD108" s="30"/>
      <c r="AE108" s="30"/>
      <c r="AF108" s="30"/>
      <c r="AG108" s="30"/>
      <c r="AH108" s="30"/>
      <c r="AI108" s="30"/>
    </row>
    <row r="109" spans="2:35" s="42" customFormat="1" ht="33" customHeight="1" x14ac:dyDescent="0.5">
      <c r="B109" s="43"/>
      <c r="C109" s="43"/>
      <c r="D109" s="44"/>
      <c r="E109" s="43"/>
      <c r="F109" s="43"/>
      <c r="G109" s="43"/>
      <c r="H109" s="43"/>
      <c r="I109" s="43"/>
      <c r="J109" s="43"/>
      <c r="K109" s="43"/>
      <c r="L109" s="43"/>
      <c r="M109" s="30"/>
      <c r="N109" s="30"/>
      <c r="O109" s="30"/>
      <c r="P109" s="30"/>
      <c r="Q109" s="30"/>
      <c r="R109" s="30"/>
      <c r="T109" s="45"/>
      <c r="U109" s="30"/>
      <c r="V109" s="30"/>
      <c r="W109" s="30"/>
      <c r="X109" s="30"/>
      <c r="Y109" s="30"/>
      <c r="Z109" s="30"/>
      <c r="AA109" s="30"/>
      <c r="AB109" s="30"/>
      <c r="AC109" s="30"/>
      <c r="AD109" s="30"/>
      <c r="AE109" s="30"/>
      <c r="AF109" s="30"/>
      <c r="AG109" s="30"/>
      <c r="AH109" s="30"/>
      <c r="AI109" s="30"/>
    </row>
    <row r="110" spans="2:35" s="42" customFormat="1" ht="33" customHeight="1" x14ac:dyDescent="0.5">
      <c r="B110" s="43"/>
      <c r="C110" s="43"/>
      <c r="D110" s="44"/>
      <c r="E110" s="43"/>
      <c r="F110" s="43"/>
      <c r="G110" s="43"/>
      <c r="H110" s="43"/>
      <c r="I110" s="43"/>
      <c r="J110" s="43"/>
      <c r="K110" s="43"/>
      <c r="L110" s="43"/>
      <c r="M110" s="30"/>
      <c r="N110" s="30"/>
      <c r="O110" s="30"/>
      <c r="P110" s="30"/>
      <c r="Q110" s="30"/>
      <c r="R110" s="30"/>
      <c r="T110" s="45"/>
      <c r="U110" s="30"/>
      <c r="V110" s="30"/>
      <c r="W110" s="30"/>
      <c r="X110" s="30"/>
      <c r="Y110" s="30"/>
      <c r="Z110" s="30"/>
      <c r="AA110" s="30"/>
      <c r="AB110" s="30"/>
      <c r="AC110" s="30"/>
      <c r="AD110" s="30"/>
      <c r="AE110" s="30"/>
      <c r="AF110" s="30"/>
      <c r="AG110" s="30"/>
      <c r="AH110" s="30"/>
      <c r="AI110" s="30"/>
    </row>
    <row r="111" spans="2:35" s="42" customFormat="1" ht="33" customHeight="1" x14ac:dyDescent="0.5">
      <c r="B111" s="43"/>
      <c r="C111" s="43"/>
      <c r="D111" s="44"/>
      <c r="E111" s="43"/>
      <c r="F111" s="43"/>
      <c r="G111" s="43"/>
      <c r="H111" s="43"/>
      <c r="I111" s="43"/>
      <c r="J111" s="43"/>
      <c r="K111" s="43"/>
      <c r="L111" s="43"/>
      <c r="M111" s="30"/>
      <c r="N111" s="30"/>
      <c r="O111" s="30"/>
      <c r="P111" s="30"/>
      <c r="Q111" s="30"/>
      <c r="R111" s="30"/>
      <c r="T111" s="45"/>
      <c r="U111" s="30"/>
      <c r="V111" s="30"/>
      <c r="W111" s="30"/>
      <c r="X111" s="30"/>
      <c r="Y111" s="30"/>
      <c r="Z111" s="30"/>
      <c r="AA111" s="30"/>
      <c r="AB111" s="30"/>
      <c r="AC111" s="30"/>
      <c r="AD111" s="30"/>
      <c r="AE111" s="30"/>
      <c r="AF111" s="30"/>
      <c r="AG111" s="30"/>
      <c r="AH111" s="30"/>
      <c r="AI111" s="30"/>
    </row>
    <row r="112" spans="2:35" s="42" customFormat="1" ht="33" customHeight="1" x14ac:dyDescent="0.5">
      <c r="B112" s="43"/>
      <c r="C112" s="43"/>
      <c r="D112" s="44"/>
      <c r="E112" s="43"/>
      <c r="F112" s="43"/>
      <c r="G112" s="43"/>
      <c r="H112" s="43"/>
      <c r="I112" s="43"/>
      <c r="J112" s="43"/>
      <c r="K112" s="43"/>
      <c r="L112" s="43"/>
      <c r="M112" s="30"/>
      <c r="N112" s="30"/>
      <c r="O112" s="30"/>
      <c r="P112" s="30"/>
      <c r="Q112" s="30"/>
      <c r="R112" s="30"/>
      <c r="T112" s="45"/>
      <c r="U112" s="30"/>
      <c r="V112" s="30"/>
      <c r="W112" s="30"/>
      <c r="X112" s="30"/>
      <c r="Y112" s="30"/>
      <c r="Z112" s="30"/>
      <c r="AA112" s="30"/>
      <c r="AB112" s="30"/>
      <c r="AC112" s="30"/>
      <c r="AD112" s="30"/>
      <c r="AE112" s="30"/>
      <c r="AF112" s="30"/>
      <c r="AG112" s="30"/>
      <c r="AH112" s="30"/>
      <c r="AI112" s="30"/>
    </row>
    <row r="113" spans="2:35" s="42" customFormat="1" ht="33" customHeight="1" x14ac:dyDescent="0.5">
      <c r="B113" s="43"/>
      <c r="C113" s="43"/>
      <c r="D113" s="44"/>
      <c r="E113" s="43"/>
      <c r="F113" s="43"/>
      <c r="G113" s="43"/>
      <c r="H113" s="43"/>
      <c r="I113" s="43"/>
      <c r="J113" s="43"/>
      <c r="K113" s="43"/>
      <c r="L113" s="43"/>
      <c r="M113" s="30"/>
      <c r="N113" s="30"/>
      <c r="O113" s="30"/>
      <c r="P113" s="30"/>
      <c r="Q113" s="30"/>
      <c r="R113" s="30"/>
      <c r="T113" s="45"/>
      <c r="U113" s="30"/>
      <c r="V113" s="30"/>
      <c r="W113" s="30"/>
      <c r="X113" s="30"/>
      <c r="Y113" s="30"/>
      <c r="Z113" s="30"/>
      <c r="AA113" s="30"/>
      <c r="AB113" s="30"/>
      <c r="AC113" s="30"/>
      <c r="AD113" s="30"/>
      <c r="AE113" s="30"/>
      <c r="AF113" s="30"/>
      <c r="AG113" s="30"/>
      <c r="AH113" s="30"/>
      <c r="AI113" s="30"/>
    </row>
    <row r="114" spans="2:35" s="42" customFormat="1" ht="33" customHeight="1" x14ac:dyDescent="0.5">
      <c r="B114" s="43"/>
      <c r="C114" s="43"/>
      <c r="D114" s="44"/>
      <c r="E114" s="43"/>
      <c r="F114" s="43"/>
      <c r="G114" s="43"/>
      <c r="H114" s="43"/>
      <c r="I114" s="43"/>
      <c r="J114" s="43"/>
      <c r="K114" s="43"/>
      <c r="L114" s="43"/>
      <c r="M114" s="30"/>
      <c r="N114" s="30"/>
      <c r="O114" s="30"/>
      <c r="P114" s="30"/>
      <c r="Q114" s="30"/>
      <c r="R114" s="30"/>
      <c r="T114" s="45"/>
      <c r="U114" s="30"/>
      <c r="V114" s="30"/>
      <c r="W114" s="30"/>
      <c r="X114" s="30"/>
      <c r="Y114" s="30"/>
      <c r="Z114" s="30"/>
      <c r="AA114" s="30"/>
      <c r="AB114" s="30"/>
      <c r="AC114" s="30"/>
      <c r="AD114" s="30"/>
      <c r="AE114" s="30"/>
      <c r="AF114" s="30"/>
      <c r="AG114" s="30"/>
      <c r="AH114" s="30"/>
      <c r="AI114" s="30"/>
    </row>
    <row r="115" spans="2:35" s="42" customFormat="1" ht="33" customHeight="1" x14ac:dyDescent="0.5">
      <c r="B115" s="43"/>
      <c r="C115" s="43"/>
      <c r="D115" s="44"/>
      <c r="E115" s="43"/>
      <c r="F115" s="43"/>
      <c r="G115" s="43"/>
      <c r="H115" s="43"/>
      <c r="I115" s="43"/>
      <c r="J115" s="43"/>
      <c r="K115" s="43"/>
      <c r="L115" s="43"/>
      <c r="M115" s="30"/>
      <c r="N115" s="30"/>
      <c r="O115" s="30"/>
      <c r="P115" s="30"/>
      <c r="Q115" s="30"/>
      <c r="R115" s="30"/>
      <c r="T115" s="45"/>
      <c r="U115" s="30"/>
      <c r="V115" s="30"/>
      <c r="W115" s="30"/>
      <c r="X115" s="30"/>
      <c r="Y115" s="30"/>
      <c r="Z115" s="30"/>
      <c r="AA115" s="30"/>
      <c r="AB115" s="30"/>
      <c r="AC115" s="30"/>
      <c r="AD115" s="30"/>
      <c r="AE115" s="30"/>
      <c r="AF115" s="30"/>
      <c r="AG115" s="30"/>
      <c r="AH115" s="30"/>
      <c r="AI115" s="30"/>
    </row>
    <row r="116" spans="2:35" s="42" customFormat="1" ht="33" customHeight="1" x14ac:dyDescent="0.5">
      <c r="B116" s="43"/>
      <c r="C116" s="43"/>
      <c r="D116" s="44"/>
      <c r="E116" s="43"/>
      <c r="F116" s="43"/>
      <c r="G116" s="43"/>
      <c r="H116" s="43"/>
      <c r="I116" s="43"/>
      <c r="J116" s="43"/>
      <c r="K116" s="43"/>
      <c r="L116" s="43"/>
      <c r="M116" s="30"/>
      <c r="N116" s="30"/>
      <c r="O116" s="30"/>
      <c r="P116" s="30"/>
      <c r="Q116" s="30"/>
      <c r="R116" s="30"/>
      <c r="T116" s="45"/>
      <c r="U116" s="30"/>
      <c r="V116" s="30"/>
      <c r="W116" s="30"/>
      <c r="X116" s="30"/>
      <c r="Y116" s="30"/>
      <c r="Z116" s="30"/>
      <c r="AA116" s="30"/>
      <c r="AB116" s="30"/>
      <c r="AC116" s="30"/>
      <c r="AD116" s="30"/>
      <c r="AE116" s="30"/>
      <c r="AF116" s="30"/>
      <c r="AG116" s="30"/>
      <c r="AH116" s="30"/>
      <c r="AI116" s="30"/>
    </row>
    <row r="117" spans="2:35" s="42" customFormat="1" ht="33" customHeight="1" x14ac:dyDescent="0.5">
      <c r="B117" s="43"/>
      <c r="C117" s="43"/>
      <c r="D117" s="44"/>
      <c r="E117" s="43"/>
      <c r="F117" s="43"/>
      <c r="G117" s="43"/>
      <c r="H117" s="43"/>
      <c r="I117" s="43"/>
      <c r="J117" s="43"/>
      <c r="K117" s="43"/>
      <c r="L117" s="43"/>
      <c r="M117" s="30"/>
      <c r="N117" s="30"/>
      <c r="O117" s="30"/>
      <c r="P117" s="30"/>
      <c r="Q117" s="30"/>
      <c r="R117" s="30"/>
      <c r="T117" s="45"/>
      <c r="U117" s="30"/>
      <c r="V117" s="30"/>
      <c r="W117" s="30"/>
      <c r="X117" s="30"/>
      <c r="Y117" s="30"/>
      <c r="Z117" s="30"/>
      <c r="AA117" s="30"/>
      <c r="AB117" s="30"/>
      <c r="AC117" s="30"/>
      <c r="AD117" s="30"/>
      <c r="AE117" s="30"/>
      <c r="AF117" s="30"/>
      <c r="AG117" s="30"/>
      <c r="AH117" s="30"/>
      <c r="AI117" s="30"/>
    </row>
    <row r="118" spans="2:35" s="42" customFormat="1" ht="33" customHeight="1" x14ac:dyDescent="0.5">
      <c r="B118" s="43"/>
      <c r="C118" s="43"/>
      <c r="D118" s="44"/>
      <c r="E118" s="43"/>
      <c r="F118" s="43"/>
      <c r="G118" s="43"/>
      <c r="H118" s="43"/>
      <c r="I118" s="43"/>
      <c r="J118" s="43"/>
      <c r="K118" s="43"/>
      <c r="L118" s="43"/>
      <c r="M118" s="30"/>
      <c r="N118" s="30"/>
      <c r="O118" s="30"/>
      <c r="P118" s="30"/>
      <c r="Q118" s="30"/>
      <c r="R118" s="30"/>
      <c r="T118" s="45"/>
      <c r="U118" s="30"/>
      <c r="V118" s="30"/>
      <c r="W118" s="30"/>
      <c r="X118" s="30"/>
      <c r="Y118" s="30"/>
      <c r="Z118" s="30"/>
      <c r="AA118" s="30"/>
      <c r="AB118" s="30"/>
      <c r="AC118" s="30"/>
      <c r="AD118" s="30"/>
      <c r="AE118" s="30"/>
      <c r="AF118" s="30"/>
      <c r="AG118" s="30"/>
      <c r="AH118" s="30"/>
      <c r="AI118" s="30"/>
    </row>
    <row r="119" spans="2:35" s="42" customFormat="1" ht="33" customHeight="1" x14ac:dyDescent="0.5">
      <c r="B119" s="43"/>
      <c r="C119" s="43"/>
      <c r="D119" s="44"/>
      <c r="E119" s="43"/>
      <c r="F119" s="43"/>
      <c r="G119" s="43"/>
      <c r="H119" s="43"/>
      <c r="I119" s="43"/>
      <c r="J119" s="43"/>
      <c r="K119" s="43"/>
      <c r="L119" s="43"/>
      <c r="M119" s="30"/>
      <c r="N119" s="30"/>
      <c r="O119" s="30"/>
      <c r="P119" s="30"/>
      <c r="Q119" s="30"/>
      <c r="R119" s="30"/>
      <c r="T119" s="45"/>
      <c r="U119" s="30"/>
      <c r="V119" s="30"/>
      <c r="W119" s="30"/>
      <c r="X119" s="30"/>
      <c r="Y119" s="30"/>
      <c r="Z119" s="30"/>
      <c r="AA119" s="30"/>
      <c r="AB119" s="30"/>
      <c r="AC119" s="30"/>
      <c r="AD119" s="30"/>
      <c r="AE119" s="30"/>
      <c r="AF119" s="30"/>
      <c r="AG119" s="30"/>
      <c r="AH119" s="30"/>
      <c r="AI119" s="30"/>
    </row>
    <row r="120" spans="2:35" s="42" customFormat="1" ht="33" customHeight="1" x14ac:dyDescent="0.5">
      <c r="B120" s="43"/>
      <c r="C120" s="43"/>
      <c r="D120" s="44"/>
      <c r="E120" s="43"/>
      <c r="F120" s="43"/>
      <c r="G120" s="43"/>
      <c r="H120" s="43"/>
      <c r="I120" s="43"/>
      <c r="J120" s="43"/>
      <c r="K120" s="43"/>
      <c r="L120" s="43"/>
      <c r="M120" s="30"/>
      <c r="N120" s="30"/>
      <c r="O120" s="30"/>
      <c r="P120" s="30"/>
      <c r="Q120" s="30"/>
      <c r="R120" s="30"/>
      <c r="T120" s="45"/>
      <c r="U120" s="30"/>
      <c r="V120" s="30"/>
      <c r="W120" s="30"/>
      <c r="X120" s="30"/>
      <c r="Y120" s="30"/>
      <c r="Z120" s="30"/>
      <c r="AA120" s="30"/>
      <c r="AB120" s="30"/>
      <c r="AC120" s="30"/>
      <c r="AD120" s="30"/>
      <c r="AE120" s="30"/>
      <c r="AF120" s="30"/>
      <c r="AG120" s="30"/>
      <c r="AH120" s="30"/>
      <c r="AI120" s="30"/>
    </row>
    <row r="121" spans="2:35" s="42" customFormat="1" ht="33" customHeight="1" x14ac:dyDescent="0.5">
      <c r="B121" s="43"/>
      <c r="C121" s="43"/>
      <c r="D121" s="44"/>
      <c r="E121" s="43"/>
      <c r="F121" s="43"/>
      <c r="G121" s="43"/>
      <c r="H121" s="43"/>
      <c r="I121" s="43"/>
      <c r="J121" s="43"/>
      <c r="K121" s="43"/>
      <c r="L121" s="43"/>
      <c r="M121" s="30"/>
      <c r="N121" s="30"/>
      <c r="O121" s="30"/>
      <c r="P121" s="30"/>
      <c r="Q121" s="30"/>
      <c r="R121" s="30"/>
      <c r="T121" s="45"/>
      <c r="U121" s="30"/>
      <c r="V121" s="30"/>
      <c r="W121" s="30"/>
      <c r="X121" s="30"/>
      <c r="Y121" s="30"/>
      <c r="Z121" s="30"/>
      <c r="AA121" s="30"/>
      <c r="AB121" s="30"/>
      <c r="AC121" s="30"/>
      <c r="AD121" s="30"/>
      <c r="AE121" s="30"/>
      <c r="AF121" s="30"/>
      <c r="AG121" s="30"/>
      <c r="AH121" s="30"/>
      <c r="AI121" s="30"/>
    </row>
    <row r="122" spans="2:35" s="42" customFormat="1" ht="33" customHeight="1" x14ac:dyDescent="0.5">
      <c r="B122" s="43"/>
      <c r="C122" s="43"/>
      <c r="D122" s="44"/>
      <c r="E122" s="43"/>
      <c r="F122" s="43"/>
      <c r="G122" s="43"/>
      <c r="H122" s="43"/>
      <c r="I122" s="43"/>
      <c r="J122" s="43"/>
      <c r="K122" s="43"/>
      <c r="L122" s="43"/>
      <c r="M122" s="30"/>
      <c r="N122" s="30"/>
      <c r="O122" s="30"/>
      <c r="P122" s="30"/>
      <c r="Q122" s="30"/>
      <c r="R122" s="30"/>
      <c r="T122" s="45"/>
      <c r="U122" s="30"/>
      <c r="V122" s="30"/>
      <c r="W122" s="30"/>
      <c r="X122" s="30"/>
      <c r="Y122" s="30"/>
      <c r="Z122" s="30"/>
      <c r="AA122" s="30"/>
      <c r="AB122" s="30"/>
      <c r="AC122" s="30"/>
      <c r="AD122" s="30"/>
      <c r="AE122" s="30"/>
      <c r="AF122" s="30"/>
      <c r="AG122" s="30"/>
      <c r="AH122" s="30"/>
      <c r="AI122" s="30"/>
    </row>
    <row r="123" spans="2:35" s="42" customFormat="1" ht="33" customHeight="1" x14ac:dyDescent="0.5">
      <c r="B123" s="43"/>
      <c r="C123" s="43"/>
      <c r="D123" s="44"/>
      <c r="E123" s="43"/>
      <c r="F123" s="43"/>
      <c r="G123" s="43"/>
      <c r="H123" s="43"/>
      <c r="I123" s="43"/>
      <c r="J123" s="43"/>
      <c r="K123" s="43"/>
      <c r="L123" s="43"/>
      <c r="M123" s="30"/>
      <c r="N123" s="30"/>
      <c r="O123" s="30"/>
      <c r="P123" s="30"/>
      <c r="Q123" s="30"/>
      <c r="R123" s="30"/>
      <c r="T123" s="45"/>
      <c r="U123" s="30"/>
      <c r="V123" s="30"/>
      <c r="W123" s="30"/>
      <c r="X123" s="30"/>
      <c r="Y123" s="30"/>
      <c r="Z123" s="30"/>
      <c r="AA123" s="30"/>
      <c r="AB123" s="30"/>
      <c r="AC123" s="30"/>
      <c r="AD123" s="30"/>
      <c r="AE123" s="30"/>
      <c r="AF123" s="30"/>
      <c r="AG123" s="30"/>
      <c r="AH123" s="30"/>
      <c r="AI123" s="30"/>
    </row>
    <row r="124" spans="2:35" s="42" customFormat="1" ht="33" customHeight="1" x14ac:dyDescent="0.5">
      <c r="B124" s="43"/>
      <c r="C124" s="43"/>
      <c r="D124" s="44"/>
      <c r="E124" s="43"/>
      <c r="F124" s="43"/>
      <c r="G124" s="43"/>
      <c r="H124" s="43"/>
      <c r="I124" s="43"/>
      <c r="J124" s="43"/>
      <c r="K124" s="43"/>
      <c r="L124" s="43"/>
      <c r="M124" s="30"/>
      <c r="N124" s="30"/>
      <c r="O124" s="30"/>
      <c r="P124" s="30"/>
      <c r="Q124" s="30"/>
      <c r="R124" s="30"/>
      <c r="T124" s="45"/>
      <c r="U124" s="30"/>
      <c r="V124" s="30"/>
      <c r="W124" s="30"/>
      <c r="X124" s="30"/>
      <c r="Y124" s="30"/>
      <c r="Z124" s="30"/>
      <c r="AA124" s="30"/>
      <c r="AB124" s="30"/>
      <c r="AC124" s="30"/>
      <c r="AD124" s="30"/>
      <c r="AE124" s="30"/>
      <c r="AF124" s="30"/>
      <c r="AG124" s="30"/>
      <c r="AH124" s="30"/>
      <c r="AI124" s="30"/>
    </row>
    <row r="125" spans="2:35" s="42" customFormat="1" ht="33" customHeight="1" x14ac:dyDescent="0.5">
      <c r="B125" s="43"/>
      <c r="C125" s="43"/>
      <c r="D125" s="44"/>
      <c r="E125" s="43"/>
      <c r="F125" s="43"/>
      <c r="G125" s="43"/>
      <c r="H125" s="43"/>
      <c r="I125" s="43"/>
      <c r="J125" s="43"/>
      <c r="K125" s="43"/>
      <c r="L125" s="43"/>
      <c r="M125" s="30"/>
      <c r="N125" s="30"/>
      <c r="O125" s="30"/>
      <c r="P125" s="30"/>
      <c r="Q125" s="30"/>
      <c r="R125" s="30"/>
      <c r="T125" s="45"/>
      <c r="U125" s="30"/>
      <c r="V125" s="30"/>
      <c r="W125" s="30"/>
      <c r="X125" s="30"/>
      <c r="Y125" s="30"/>
      <c r="Z125" s="30"/>
      <c r="AA125" s="30"/>
      <c r="AB125" s="30"/>
      <c r="AC125" s="30"/>
      <c r="AD125" s="30"/>
      <c r="AE125" s="30"/>
      <c r="AF125" s="30"/>
      <c r="AG125" s="30"/>
      <c r="AH125" s="30"/>
      <c r="AI125" s="30"/>
    </row>
    <row r="126" spans="2:35" s="42" customFormat="1" ht="33" customHeight="1" x14ac:dyDescent="0.5">
      <c r="B126" s="43"/>
      <c r="C126" s="43"/>
      <c r="D126" s="44"/>
      <c r="E126" s="43"/>
      <c r="F126" s="43"/>
      <c r="G126" s="43"/>
      <c r="H126" s="43"/>
      <c r="I126" s="43"/>
      <c r="J126" s="43"/>
      <c r="K126" s="43"/>
      <c r="L126" s="43"/>
      <c r="M126" s="30"/>
      <c r="N126" s="30"/>
      <c r="O126" s="30"/>
      <c r="P126" s="30"/>
      <c r="Q126" s="30"/>
      <c r="R126" s="30"/>
      <c r="T126" s="45"/>
      <c r="U126" s="30"/>
      <c r="V126" s="30"/>
      <c r="W126" s="30"/>
      <c r="X126" s="30"/>
      <c r="Y126" s="30"/>
      <c r="Z126" s="30"/>
      <c r="AA126" s="30"/>
      <c r="AB126" s="30"/>
      <c r="AC126" s="30"/>
      <c r="AD126" s="30"/>
      <c r="AE126" s="30"/>
      <c r="AF126" s="30"/>
      <c r="AG126" s="30"/>
      <c r="AH126" s="30"/>
      <c r="AI126" s="30"/>
    </row>
    <row r="127" spans="2:35" s="42" customFormat="1" ht="33" customHeight="1" x14ac:dyDescent="0.5">
      <c r="B127" s="43"/>
      <c r="C127" s="43"/>
      <c r="D127" s="44"/>
      <c r="E127" s="43"/>
      <c r="F127" s="43"/>
      <c r="G127" s="43"/>
      <c r="H127" s="43"/>
      <c r="I127" s="43"/>
      <c r="J127" s="43"/>
      <c r="K127" s="43"/>
      <c r="L127" s="43"/>
      <c r="M127" s="30"/>
      <c r="N127" s="30"/>
      <c r="O127" s="30"/>
      <c r="P127" s="30"/>
      <c r="Q127" s="30"/>
      <c r="R127" s="30"/>
      <c r="T127" s="45"/>
      <c r="U127" s="30"/>
      <c r="V127" s="30"/>
      <c r="W127" s="30"/>
      <c r="X127" s="30"/>
      <c r="Y127" s="30"/>
      <c r="Z127" s="30"/>
      <c r="AA127" s="30"/>
      <c r="AB127" s="30"/>
      <c r="AC127" s="30"/>
      <c r="AD127" s="30"/>
      <c r="AE127" s="30"/>
      <c r="AF127" s="30"/>
      <c r="AG127" s="30"/>
      <c r="AH127" s="30"/>
      <c r="AI127" s="30"/>
    </row>
    <row r="128" spans="2:35" s="42" customFormat="1" ht="33" customHeight="1" x14ac:dyDescent="0.5">
      <c r="B128" s="43"/>
      <c r="C128" s="43"/>
      <c r="D128" s="44"/>
      <c r="E128" s="43"/>
      <c r="F128" s="43"/>
      <c r="G128" s="43"/>
      <c r="H128" s="43"/>
      <c r="I128" s="43"/>
      <c r="J128" s="43"/>
      <c r="K128" s="43"/>
      <c r="L128" s="43"/>
      <c r="M128" s="30"/>
      <c r="N128" s="30"/>
      <c r="O128" s="30"/>
      <c r="P128" s="30"/>
      <c r="Q128" s="30"/>
      <c r="R128" s="30"/>
      <c r="T128" s="45"/>
      <c r="U128" s="30"/>
      <c r="V128" s="30"/>
      <c r="W128" s="30"/>
      <c r="X128" s="30"/>
      <c r="Y128" s="30"/>
      <c r="Z128" s="30"/>
      <c r="AA128" s="30"/>
      <c r="AB128" s="30"/>
      <c r="AC128" s="30"/>
      <c r="AD128" s="30"/>
      <c r="AE128" s="30"/>
      <c r="AF128" s="30"/>
      <c r="AG128" s="30"/>
      <c r="AH128" s="30"/>
      <c r="AI128" s="30"/>
    </row>
  </sheetData>
  <mergeCells count="56">
    <mergeCell ref="B2:AH3"/>
    <mergeCell ref="D54:H54"/>
    <mergeCell ref="N54:R54"/>
    <mergeCell ref="U54:Y54"/>
    <mergeCell ref="L54:M54"/>
    <mergeCell ref="S54:T54"/>
    <mergeCell ref="B54:C54"/>
    <mergeCell ref="A57:AI57"/>
    <mergeCell ref="B53:AH53"/>
    <mergeCell ref="E21:AH21"/>
    <mergeCell ref="E24:AH24"/>
    <mergeCell ref="E18:AH18"/>
    <mergeCell ref="E26:AH26"/>
    <mergeCell ref="E27:AH27"/>
    <mergeCell ref="E28:AH28"/>
    <mergeCell ref="E22:AH22"/>
    <mergeCell ref="E23:AH23"/>
    <mergeCell ref="E25:AH25"/>
    <mergeCell ref="E20:AH20"/>
    <mergeCell ref="E29:AH29"/>
    <mergeCell ref="E30:AH30"/>
    <mergeCell ref="E31:AH31"/>
    <mergeCell ref="E32:AH32"/>
    <mergeCell ref="E9:AH9"/>
    <mergeCell ref="E10:AH10"/>
    <mergeCell ref="E11:AH11"/>
    <mergeCell ref="E12:AH12"/>
    <mergeCell ref="E13:AH13"/>
    <mergeCell ref="E15:AH15"/>
    <mergeCell ref="E16:AH16"/>
    <mergeCell ref="E17:AH17"/>
    <mergeCell ref="E14:AH14"/>
    <mergeCell ref="E19:AH19"/>
    <mergeCell ref="E8:AH8"/>
    <mergeCell ref="B4:AH4"/>
    <mergeCell ref="E7:AH7"/>
    <mergeCell ref="B6:AH6"/>
    <mergeCell ref="E33:AH33"/>
    <mergeCell ref="E34:AH34"/>
    <mergeCell ref="E35:AH35"/>
    <mergeCell ref="E36:AH36"/>
    <mergeCell ref="E37:AH37"/>
    <mergeCell ref="E40:AH40"/>
    <mergeCell ref="E45:AH45"/>
    <mergeCell ref="E38:AH38"/>
    <mergeCell ref="E39:AH39"/>
    <mergeCell ref="E41:AH41"/>
    <mergeCell ref="E44:AH44"/>
    <mergeCell ref="E42:AH42"/>
    <mergeCell ref="E43:AH43"/>
    <mergeCell ref="E51:AH51"/>
    <mergeCell ref="E47:AH47"/>
    <mergeCell ref="E48:AH48"/>
    <mergeCell ref="E50:AH50"/>
    <mergeCell ref="E46:AH46"/>
    <mergeCell ref="E49:AH49"/>
  </mergeCells>
  <phoneticPr fontId="2"/>
  <printOptions horizontalCentered="1" verticalCentered="1"/>
  <pageMargins left="0" right="0" top="0" bottom="0" header="0" footer="0"/>
  <pageSetup paperSize="9" scale="63"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K150"/>
  <sheetViews>
    <sheetView showGridLines="0" view="pageBreakPreview" zoomScale="70" zoomScaleNormal="130" zoomScaleSheetLayoutView="70" workbookViewId="0">
      <selection activeCell="D20" sqref="D20:AC21"/>
    </sheetView>
  </sheetViews>
  <sheetFormatPr defaultColWidth="8.69921875" defaultRowHeight="19.8" x14ac:dyDescent="0.5"/>
  <cols>
    <col min="1" max="3" width="4" style="43" customWidth="1"/>
    <col min="4" max="4" width="4" style="44" customWidth="1"/>
    <col min="5" max="12" width="4" style="43" customWidth="1"/>
    <col min="13" max="18" width="4" style="50" customWidth="1"/>
    <col min="19" max="20" width="4" style="43" customWidth="1"/>
    <col min="21" max="32" width="4" style="50" customWidth="1"/>
    <col min="33" max="16384" width="8.69921875" style="50"/>
  </cols>
  <sheetData>
    <row r="1" spans="1:37" ht="21" customHeight="1" x14ac:dyDescent="0.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row>
    <row r="2" spans="1:37" s="43" customFormat="1" ht="21" customHeight="1" x14ac:dyDescent="0.5">
      <c r="A2" s="70"/>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70"/>
    </row>
    <row r="3" spans="1:37" s="43" customFormat="1" ht="21" customHeight="1" x14ac:dyDescent="0.5">
      <c r="A3" s="70"/>
      <c r="B3" s="71"/>
      <c r="C3" s="72"/>
      <c r="D3" s="269" t="s">
        <v>60</v>
      </c>
      <c r="E3" s="269"/>
      <c r="F3" s="269"/>
      <c r="G3" s="269"/>
      <c r="H3" s="269"/>
      <c r="I3" s="269"/>
      <c r="J3" s="269"/>
      <c r="K3" s="269"/>
      <c r="L3" s="269"/>
      <c r="M3" s="269"/>
      <c r="N3" s="269"/>
      <c r="O3" s="269"/>
      <c r="P3" s="72"/>
      <c r="Q3" s="72"/>
      <c r="R3" s="72"/>
      <c r="S3" s="72"/>
      <c r="T3" s="72"/>
      <c r="U3" s="72"/>
      <c r="V3" s="72"/>
      <c r="W3" s="72"/>
      <c r="X3" s="72"/>
      <c r="Y3" s="72"/>
      <c r="Z3" s="72"/>
      <c r="AA3" s="72"/>
      <c r="AB3" s="72"/>
      <c r="AC3" s="72"/>
      <c r="AD3" s="72"/>
      <c r="AE3" s="73"/>
      <c r="AF3" s="70"/>
    </row>
    <row r="4" spans="1:37" s="43" customFormat="1" ht="21" customHeight="1" thickBot="1" x14ac:dyDescent="0.55000000000000004">
      <c r="A4" s="70"/>
      <c r="B4" s="61"/>
      <c r="C4" s="74"/>
      <c r="D4" s="270"/>
      <c r="E4" s="270"/>
      <c r="F4" s="270"/>
      <c r="G4" s="270"/>
      <c r="H4" s="270"/>
      <c r="I4" s="270"/>
      <c r="J4" s="270"/>
      <c r="K4" s="270"/>
      <c r="L4" s="270"/>
      <c r="M4" s="270"/>
      <c r="N4" s="270"/>
      <c r="O4" s="270"/>
      <c r="P4" s="74"/>
      <c r="Q4" s="74"/>
      <c r="R4" s="74"/>
      <c r="S4" s="74"/>
      <c r="T4" s="74"/>
      <c r="U4" s="74"/>
      <c r="V4" s="74"/>
      <c r="W4" s="74"/>
      <c r="X4" s="74"/>
      <c r="Y4" s="74"/>
      <c r="Z4" s="74"/>
      <c r="AA4" s="74"/>
      <c r="AB4" s="74"/>
      <c r="AC4" s="74"/>
      <c r="AD4" s="74"/>
      <c r="AE4" s="75"/>
      <c r="AF4" s="70"/>
    </row>
    <row r="5" spans="1:37" s="43" customFormat="1" ht="21" customHeight="1" x14ac:dyDescent="0.5">
      <c r="A5" s="70"/>
      <c r="B5" s="61"/>
      <c r="C5" s="76"/>
      <c r="D5" s="77"/>
      <c r="E5" s="77"/>
      <c r="F5" s="77"/>
      <c r="G5" s="77"/>
      <c r="H5" s="77"/>
      <c r="I5" s="77"/>
      <c r="J5" s="77"/>
      <c r="K5" s="77"/>
      <c r="L5" s="77"/>
      <c r="M5" s="77"/>
      <c r="N5" s="77"/>
      <c r="O5" s="77"/>
      <c r="P5" s="78"/>
      <c r="Q5" s="78"/>
      <c r="R5" s="78"/>
      <c r="S5" s="78"/>
      <c r="T5" s="78"/>
      <c r="U5" s="78"/>
      <c r="V5" s="78"/>
      <c r="W5" s="78"/>
      <c r="X5" s="78"/>
      <c r="Y5" s="78"/>
      <c r="Z5" s="78"/>
      <c r="AA5" s="78"/>
      <c r="AB5" s="78"/>
      <c r="AC5" s="78"/>
      <c r="AD5" s="79"/>
      <c r="AE5" s="75"/>
      <c r="AF5" s="70"/>
    </row>
    <row r="6" spans="1:37" s="43" customFormat="1" ht="21" customHeight="1" thickBot="1" x14ac:dyDescent="0.55000000000000004">
      <c r="A6" s="70"/>
      <c r="B6" s="61"/>
      <c r="C6" s="80"/>
      <c r="D6" s="74"/>
      <c r="E6" s="74"/>
      <c r="F6" s="74"/>
      <c r="G6" s="74"/>
      <c r="H6" s="74"/>
      <c r="I6" s="74"/>
      <c r="J6" s="74"/>
      <c r="K6" s="74"/>
      <c r="L6" s="74"/>
      <c r="M6" s="74"/>
      <c r="N6" s="74"/>
      <c r="O6" s="74"/>
      <c r="P6" s="74"/>
      <c r="Q6" s="74"/>
      <c r="R6" s="74"/>
      <c r="S6" s="74"/>
      <c r="T6" s="74"/>
      <c r="U6" s="74"/>
      <c r="V6" s="74"/>
      <c r="W6" s="74"/>
      <c r="X6" s="74"/>
      <c r="Y6" s="74"/>
      <c r="Z6" s="74"/>
      <c r="AA6" s="74"/>
      <c r="AB6" s="74"/>
      <c r="AC6" s="74"/>
      <c r="AD6" s="81"/>
      <c r="AE6" s="75"/>
      <c r="AF6" s="70"/>
    </row>
    <row r="7" spans="1:37" s="43" customFormat="1" ht="21" customHeight="1" x14ac:dyDescent="0.5">
      <c r="A7" s="70"/>
      <c r="B7" s="61"/>
      <c r="C7" s="80"/>
      <c r="D7" s="279" t="s">
        <v>58</v>
      </c>
      <c r="E7" s="280"/>
      <c r="F7" s="280"/>
      <c r="G7" s="280"/>
      <c r="H7" s="281"/>
      <c r="I7" s="74"/>
      <c r="J7" s="74"/>
      <c r="K7" s="279" t="s">
        <v>59</v>
      </c>
      <c r="L7" s="280"/>
      <c r="M7" s="280"/>
      <c r="N7" s="280"/>
      <c r="O7" s="281"/>
      <c r="P7" s="74"/>
      <c r="Q7" s="74"/>
      <c r="R7" s="74"/>
      <c r="S7" s="74"/>
      <c r="T7" s="74"/>
      <c r="U7" s="74"/>
      <c r="V7" s="74"/>
      <c r="W7" s="74"/>
      <c r="X7" s="74"/>
      <c r="Y7" s="270" t="s">
        <v>61</v>
      </c>
      <c r="Z7" s="277"/>
      <c r="AA7" s="274"/>
      <c r="AB7" s="275"/>
      <c r="AC7" s="276"/>
      <c r="AD7" s="81"/>
      <c r="AE7" s="75"/>
      <c r="AF7" s="82"/>
    </row>
    <row r="8" spans="1:37" s="43" customFormat="1" ht="21" customHeight="1" thickBot="1" x14ac:dyDescent="0.55000000000000004">
      <c r="A8" s="70"/>
      <c r="B8" s="61"/>
      <c r="C8" s="80"/>
      <c r="D8" s="282"/>
      <c r="E8" s="283"/>
      <c r="F8" s="283"/>
      <c r="G8" s="283"/>
      <c r="H8" s="284"/>
      <c r="I8" s="74"/>
      <c r="J8" s="74"/>
      <c r="K8" s="282"/>
      <c r="L8" s="283"/>
      <c r="M8" s="283"/>
      <c r="N8" s="283"/>
      <c r="O8" s="284"/>
      <c r="P8" s="83"/>
      <c r="Q8" s="74"/>
      <c r="R8" s="267" t="s">
        <v>29</v>
      </c>
      <c r="S8" s="267"/>
      <c r="T8" s="267"/>
      <c r="U8" s="84"/>
      <c r="V8" s="84"/>
      <c r="W8" s="74"/>
      <c r="X8" s="74"/>
      <c r="Y8" s="74"/>
      <c r="Z8" s="74"/>
      <c r="AA8" s="74"/>
      <c r="AB8" s="74"/>
      <c r="AC8" s="74"/>
      <c r="AD8" s="81"/>
      <c r="AE8" s="75"/>
      <c r="AF8" s="70"/>
    </row>
    <row r="9" spans="1:37" s="43" customFormat="1" ht="21" customHeight="1" x14ac:dyDescent="0.5">
      <c r="A9" s="70"/>
      <c r="B9" s="61"/>
      <c r="C9" s="80"/>
      <c r="D9" s="74"/>
      <c r="E9" s="74"/>
      <c r="F9" s="74"/>
      <c r="G9" s="74"/>
      <c r="H9" s="74"/>
      <c r="I9" s="74"/>
      <c r="J9" s="74"/>
      <c r="K9" s="74"/>
      <c r="L9" s="74"/>
      <c r="M9" s="74"/>
      <c r="N9" s="74"/>
      <c r="O9" s="74"/>
      <c r="P9" s="74"/>
      <c r="Q9" s="74"/>
      <c r="R9" s="267" t="s">
        <v>230</v>
      </c>
      <c r="S9" s="267"/>
      <c r="T9" s="267"/>
      <c r="U9" s="267"/>
      <c r="V9" s="267"/>
      <c r="W9" s="74"/>
      <c r="X9" s="74"/>
      <c r="Y9" s="74"/>
      <c r="Z9" s="74"/>
      <c r="AA9" s="74"/>
      <c r="AB9" s="74"/>
      <c r="AC9" s="74"/>
      <c r="AD9" s="81"/>
      <c r="AE9" s="75"/>
      <c r="AF9" s="70"/>
    </row>
    <row r="10" spans="1:37" s="43" customFormat="1" ht="21" customHeight="1" x14ac:dyDescent="0.5">
      <c r="A10" s="70"/>
      <c r="B10" s="61"/>
      <c r="C10" s="80"/>
      <c r="D10" s="74"/>
      <c r="E10" s="74"/>
      <c r="F10" s="74"/>
      <c r="G10" s="74"/>
      <c r="H10" s="74"/>
      <c r="I10" s="74"/>
      <c r="J10" s="74"/>
      <c r="K10" s="74"/>
      <c r="L10" s="74"/>
      <c r="M10" s="74"/>
      <c r="N10" s="74"/>
      <c r="O10" s="74"/>
      <c r="P10" s="74"/>
      <c r="Q10" s="74"/>
      <c r="R10" s="85"/>
      <c r="S10" s="85"/>
      <c r="T10" s="85"/>
      <c r="U10" s="85"/>
      <c r="V10" s="85"/>
      <c r="W10" s="74"/>
      <c r="X10" s="74"/>
      <c r="Y10" s="74"/>
      <c r="Z10" s="74"/>
      <c r="AA10" s="74"/>
      <c r="AB10" s="74"/>
      <c r="AC10" s="74"/>
      <c r="AD10" s="81"/>
      <c r="AE10" s="75"/>
      <c r="AF10" s="70"/>
    </row>
    <row r="11" spans="1:37" s="43" customFormat="1" ht="21" customHeight="1" x14ac:dyDescent="0.5">
      <c r="A11" s="70"/>
      <c r="B11" s="61"/>
      <c r="C11" s="80"/>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81"/>
      <c r="AE11" s="75"/>
      <c r="AF11" s="70"/>
    </row>
    <row r="12" spans="1:37" s="43" customFormat="1" ht="21" customHeight="1" x14ac:dyDescent="0.5">
      <c r="A12" s="70"/>
      <c r="B12" s="61"/>
      <c r="C12" s="80"/>
      <c r="D12" s="278" t="s">
        <v>62</v>
      </c>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81"/>
      <c r="AE12" s="75"/>
      <c r="AF12" s="70"/>
    </row>
    <row r="13" spans="1:37" s="43" customFormat="1" ht="21" customHeight="1" x14ac:dyDescent="0.65">
      <c r="A13" s="70"/>
      <c r="B13" s="61"/>
      <c r="C13" s="80"/>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81"/>
      <c r="AE13" s="75"/>
      <c r="AF13" s="70"/>
      <c r="AK13" s="53"/>
    </row>
    <row r="14" spans="1:37" s="43" customFormat="1" ht="21" customHeight="1" x14ac:dyDescent="0.5">
      <c r="A14" s="70"/>
      <c r="B14" s="61"/>
      <c r="C14" s="80"/>
      <c r="D14" s="249" t="s">
        <v>63</v>
      </c>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81"/>
      <c r="AE14" s="75"/>
      <c r="AF14" s="70"/>
    </row>
    <row r="15" spans="1:37" s="43" customFormat="1" ht="21" customHeight="1" x14ac:dyDescent="0.5">
      <c r="A15" s="70"/>
      <c r="B15" s="61"/>
      <c r="C15" s="80"/>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81"/>
      <c r="AE15" s="75"/>
      <c r="AF15" s="70"/>
    </row>
    <row r="16" spans="1:37" s="43" customFormat="1" ht="21" customHeight="1" x14ac:dyDescent="0.5">
      <c r="A16" s="70"/>
      <c r="B16" s="61"/>
      <c r="C16" s="80"/>
      <c r="D16" s="271" t="s">
        <v>65</v>
      </c>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81"/>
      <c r="AE16" s="75"/>
      <c r="AF16" s="70"/>
    </row>
    <row r="17" spans="1:32" s="43" customFormat="1" ht="21" customHeight="1" x14ac:dyDescent="0.5">
      <c r="A17" s="70"/>
      <c r="B17" s="61"/>
      <c r="C17" s="80"/>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81"/>
      <c r="AE17" s="75"/>
      <c r="AF17" s="70"/>
    </row>
    <row r="18" spans="1:32" s="43" customFormat="1" ht="21" customHeight="1" x14ac:dyDescent="0.5">
      <c r="A18" s="70"/>
      <c r="B18" s="61"/>
      <c r="C18" s="80"/>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1"/>
      <c r="AE18" s="75"/>
      <c r="AF18" s="70"/>
    </row>
    <row r="19" spans="1:32" s="43" customFormat="1" ht="21" customHeight="1" x14ac:dyDescent="0.5">
      <c r="A19" s="70"/>
      <c r="B19" s="61"/>
      <c r="C19" s="80"/>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81"/>
      <c r="AE19" s="75"/>
      <c r="AF19" s="70"/>
    </row>
    <row r="20" spans="1:32" s="43" customFormat="1" ht="21" customHeight="1" x14ac:dyDescent="0.5">
      <c r="A20" s="70"/>
      <c r="B20" s="61"/>
      <c r="C20" s="80"/>
      <c r="D20" s="272" t="s">
        <v>231</v>
      </c>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81"/>
      <c r="AE20" s="75"/>
      <c r="AF20" s="70"/>
    </row>
    <row r="21" spans="1:32" s="43" customFormat="1" ht="21" customHeight="1" x14ac:dyDescent="0.5">
      <c r="A21" s="70"/>
      <c r="B21" s="61"/>
      <c r="C21" s="80"/>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81"/>
      <c r="AE21" s="75"/>
      <c r="AF21" s="70"/>
    </row>
    <row r="22" spans="1:32" s="43" customFormat="1" ht="21" customHeight="1" x14ac:dyDescent="0.5">
      <c r="A22" s="70"/>
      <c r="B22" s="61"/>
      <c r="C22" s="80"/>
      <c r="D22" s="273" t="s">
        <v>64</v>
      </c>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81"/>
      <c r="AE22" s="75"/>
      <c r="AF22" s="70"/>
    </row>
    <row r="23" spans="1:32" s="43" customFormat="1" ht="21" customHeight="1" x14ac:dyDescent="0.5">
      <c r="A23" s="70"/>
      <c r="B23" s="61"/>
      <c r="C23" s="80"/>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81"/>
      <c r="AE23" s="75"/>
      <c r="AF23" s="70"/>
    </row>
    <row r="24" spans="1:32" s="43" customFormat="1" ht="21" customHeight="1" x14ac:dyDescent="0.5">
      <c r="A24" s="70"/>
      <c r="B24" s="61"/>
      <c r="C24" s="80"/>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81"/>
      <c r="AE24" s="75"/>
      <c r="AF24" s="70"/>
    </row>
    <row r="25" spans="1:32" s="43" customFormat="1" ht="21" customHeight="1" x14ac:dyDescent="0.5">
      <c r="A25" s="70"/>
      <c r="B25" s="61"/>
      <c r="C25" s="80"/>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81"/>
      <c r="AE25" s="75"/>
      <c r="AF25" s="70"/>
    </row>
    <row r="26" spans="1:32" s="43" customFormat="1" ht="21" customHeight="1" thickBot="1" x14ac:dyDescent="0.55000000000000004">
      <c r="A26" s="70"/>
      <c r="B26" s="61"/>
      <c r="C26" s="87"/>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9"/>
      <c r="AE26" s="75"/>
      <c r="AF26" s="70"/>
    </row>
    <row r="27" spans="1:32" s="43" customFormat="1" ht="21" customHeight="1" x14ac:dyDescent="0.5">
      <c r="A27" s="70"/>
      <c r="B27" s="61"/>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5"/>
      <c r="AF27" s="70"/>
    </row>
    <row r="28" spans="1:32" s="43" customFormat="1" ht="21" customHeight="1" x14ac:dyDescent="0.5">
      <c r="A28" s="70"/>
      <c r="B28" s="61"/>
      <c r="C28" s="253" t="s">
        <v>66</v>
      </c>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75"/>
      <c r="AF28" s="70"/>
    </row>
    <row r="29" spans="1:32" s="43" customFormat="1" ht="21" customHeight="1" x14ac:dyDescent="0.5">
      <c r="A29" s="70"/>
      <c r="B29" s="61"/>
      <c r="C29" s="70"/>
      <c r="D29" s="74"/>
      <c r="E29" s="74"/>
      <c r="F29" s="74"/>
      <c r="G29" s="74"/>
      <c r="H29" s="74"/>
      <c r="I29" s="74"/>
      <c r="J29" s="74"/>
      <c r="K29" s="252" t="s">
        <v>67</v>
      </c>
      <c r="L29" s="252"/>
      <c r="M29" s="252"/>
      <c r="N29" s="252"/>
      <c r="O29" s="252"/>
      <c r="P29" s="252"/>
      <c r="Q29" s="252"/>
      <c r="R29" s="252"/>
      <c r="S29" s="252"/>
      <c r="T29" s="252"/>
      <c r="U29" s="252"/>
      <c r="V29" s="252"/>
      <c r="W29" s="252"/>
      <c r="X29" s="252"/>
      <c r="Y29" s="252"/>
      <c r="Z29" s="252"/>
      <c r="AA29" s="252"/>
      <c r="AB29" s="252"/>
      <c r="AC29" s="252"/>
      <c r="AD29" s="252"/>
      <c r="AE29" s="75"/>
      <c r="AF29" s="70"/>
    </row>
    <row r="30" spans="1:32" s="43" customFormat="1" ht="21" customHeight="1" x14ac:dyDescent="0.5">
      <c r="A30" s="90"/>
      <c r="B30" s="263"/>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5"/>
      <c r="AF30" s="91"/>
    </row>
    <row r="31" spans="1:32" s="43" customFormat="1" ht="21" customHeight="1" x14ac:dyDescent="0.5">
      <c r="A31" s="70"/>
      <c r="B31" s="260"/>
      <c r="C31" s="261"/>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2"/>
      <c r="AF31" s="70"/>
    </row>
    <row r="32" spans="1:32" s="43" customFormat="1" ht="21" customHeight="1" x14ac:dyDescent="0.5">
      <c r="A32" s="70"/>
      <c r="B32" s="61"/>
      <c r="C32" s="253" t="s">
        <v>68</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75"/>
      <c r="AF32" s="70"/>
    </row>
    <row r="33" spans="1:32" s="43" customFormat="1" ht="21" customHeight="1" thickBot="1" x14ac:dyDescent="0.55000000000000004">
      <c r="A33" s="70"/>
      <c r="B33" s="61"/>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5"/>
      <c r="AF33" s="70"/>
    </row>
    <row r="34" spans="1:32" s="43" customFormat="1" ht="21" customHeight="1" x14ac:dyDescent="0.5">
      <c r="A34" s="70"/>
      <c r="B34" s="61"/>
      <c r="C34" s="76"/>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9"/>
      <c r="AE34" s="75"/>
      <c r="AF34" s="70"/>
    </row>
    <row r="35" spans="1:32" s="43" customFormat="1" ht="21" customHeight="1" x14ac:dyDescent="0.5">
      <c r="A35" s="70"/>
      <c r="B35" s="61"/>
      <c r="C35" s="80"/>
      <c r="D35" s="254" t="s">
        <v>69</v>
      </c>
      <c r="E35" s="255"/>
      <c r="F35" s="255"/>
      <c r="G35" s="255"/>
      <c r="H35" s="256"/>
      <c r="I35" s="74"/>
      <c r="J35" s="74"/>
      <c r="K35" s="74"/>
      <c r="L35" s="74"/>
      <c r="M35" s="74"/>
      <c r="N35" s="74"/>
      <c r="O35" s="74"/>
      <c r="P35" s="74"/>
      <c r="Q35" s="74"/>
      <c r="R35" s="74"/>
      <c r="S35" s="74"/>
      <c r="T35" s="74"/>
      <c r="U35" s="74"/>
      <c r="V35" s="74"/>
      <c r="W35" s="74"/>
      <c r="X35" s="74"/>
      <c r="Y35" s="74"/>
      <c r="Z35" s="74"/>
      <c r="AA35" s="74"/>
      <c r="AB35" s="74"/>
      <c r="AC35" s="74"/>
      <c r="AD35" s="81"/>
      <c r="AE35" s="75"/>
      <c r="AF35" s="70"/>
    </row>
    <row r="36" spans="1:32" s="43" customFormat="1" ht="21" customHeight="1" x14ac:dyDescent="0.5">
      <c r="A36" s="70"/>
      <c r="B36" s="61"/>
      <c r="C36" s="80"/>
      <c r="D36" s="257"/>
      <c r="E36" s="258"/>
      <c r="F36" s="258"/>
      <c r="G36" s="258"/>
      <c r="H36" s="259"/>
      <c r="I36" s="74"/>
      <c r="J36" s="74"/>
      <c r="K36" s="74"/>
      <c r="L36" s="74"/>
      <c r="M36" s="74"/>
      <c r="N36" s="74"/>
      <c r="O36" s="74"/>
      <c r="P36" s="74"/>
      <c r="Q36" s="74"/>
      <c r="R36" s="74"/>
      <c r="S36" s="74"/>
      <c r="T36" s="74"/>
      <c r="U36" s="74"/>
      <c r="V36" s="74"/>
      <c r="W36" s="74"/>
      <c r="X36" s="74"/>
      <c r="Y36" s="74"/>
      <c r="Z36" s="74"/>
      <c r="AA36" s="74"/>
      <c r="AB36" s="74"/>
      <c r="AC36" s="74"/>
      <c r="AD36" s="81"/>
      <c r="AE36" s="75"/>
      <c r="AF36" s="70"/>
    </row>
    <row r="37" spans="1:32" s="43" customFormat="1" ht="21" customHeight="1" x14ac:dyDescent="0.5">
      <c r="A37" s="70"/>
      <c r="B37" s="61"/>
      <c r="C37" s="80"/>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81"/>
      <c r="AE37" s="75"/>
      <c r="AF37" s="70"/>
    </row>
    <row r="38" spans="1:32" s="43" customFormat="1" ht="21" customHeight="1" x14ac:dyDescent="0.5">
      <c r="A38" s="70"/>
      <c r="B38" s="61"/>
      <c r="C38" s="80"/>
      <c r="D38" s="266" t="s">
        <v>71</v>
      </c>
      <c r="E38" s="266"/>
      <c r="F38" s="267"/>
      <c r="G38" s="267"/>
      <c r="H38" s="267"/>
      <c r="I38" s="267"/>
      <c r="J38" s="267"/>
      <c r="K38" s="267"/>
      <c r="L38" s="267"/>
      <c r="M38" s="267"/>
      <c r="N38" s="267"/>
      <c r="O38" s="84"/>
      <c r="P38" s="84"/>
      <c r="Q38" s="84"/>
      <c r="R38" s="84"/>
      <c r="S38" s="84"/>
      <c r="T38" s="84"/>
      <c r="U38" s="84"/>
      <c r="V38" s="84"/>
      <c r="W38" s="84"/>
      <c r="X38" s="84"/>
      <c r="Y38" s="84"/>
      <c r="Z38" s="84"/>
      <c r="AA38" s="84"/>
      <c r="AB38" s="84"/>
      <c r="AC38" s="84"/>
      <c r="AD38" s="81"/>
      <c r="AE38" s="75"/>
      <c r="AF38" s="70"/>
    </row>
    <row r="39" spans="1:32" s="43" customFormat="1" ht="21" customHeight="1" x14ac:dyDescent="0.5">
      <c r="A39" s="70"/>
      <c r="B39" s="61"/>
      <c r="C39" s="80"/>
      <c r="D39" s="266"/>
      <c r="E39" s="266"/>
      <c r="F39" s="267"/>
      <c r="G39" s="267"/>
      <c r="H39" s="267"/>
      <c r="I39" s="267"/>
      <c r="J39" s="267"/>
      <c r="K39" s="267"/>
      <c r="L39" s="267"/>
      <c r="M39" s="267"/>
      <c r="N39" s="267"/>
      <c r="O39" s="84"/>
      <c r="P39" s="84"/>
      <c r="Q39" s="84"/>
      <c r="R39" s="84"/>
      <c r="S39" s="84"/>
      <c r="T39" s="84"/>
      <c r="U39" s="84"/>
      <c r="V39" s="84"/>
      <c r="W39" s="84"/>
      <c r="X39" s="84"/>
      <c r="Y39" s="84"/>
      <c r="Z39" s="84"/>
      <c r="AA39" s="84"/>
      <c r="AB39" s="84"/>
      <c r="AC39" s="84"/>
      <c r="AD39" s="81"/>
      <c r="AE39" s="75"/>
      <c r="AF39" s="70"/>
    </row>
    <row r="40" spans="1:32" s="43" customFormat="1" ht="21" customHeight="1" x14ac:dyDescent="0.5">
      <c r="A40" s="70"/>
      <c r="B40" s="61"/>
      <c r="C40" s="80"/>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81"/>
      <c r="AE40" s="75"/>
      <c r="AF40" s="70"/>
    </row>
    <row r="41" spans="1:32" s="43" customFormat="1" ht="21" customHeight="1" x14ac:dyDescent="0.5">
      <c r="A41" s="70"/>
      <c r="B41" s="61"/>
      <c r="C41" s="80"/>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81"/>
      <c r="AE41" s="75"/>
      <c r="AF41" s="70"/>
    </row>
    <row r="42" spans="1:32" s="43" customFormat="1" ht="21" customHeight="1" x14ac:dyDescent="0.5">
      <c r="A42" s="70"/>
      <c r="B42" s="61"/>
      <c r="C42" s="80"/>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81"/>
      <c r="AE42" s="75"/>
      <c r="AF42" s="70"/>
    </row>
    <row r="43" spans="1:32" s="43" customFormat="1" ht="21" customHeight="1" x14ac:dyDescent="0.5">
      <c r="A43" s="70"/>
      <c r="B43" s="61"/>
      <c r="C43" s="80"/>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81"/>
      <c r="AE43" s="75"/>
      <c r="AF43" s="70"/>
    </row>
    <row r="44" spans="1:32" s="43" customFormat="1" ht="21" customHeight="1" x14ac:dyDescent="0.5">
      <c r="A44" s="70"/>
      <c r="B44" s="61"/>
      <c r="C44" s="80"/>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81"/>
      <c r="AE44" s="75"/>
      <c r="AF44" s="70"/>
    </row>
    <row r="45" spans="1:32" s="43" customFormat="1" ht="21" customHeight="1" x14ac:dyDescent="0.5">
      <c r="A45" s="70"/>
      <c r="B45" s="61"/>
      <c r="C45" s="80"/>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81"/>
      <c r="AE45" s="75"/>
      <c r="AF45" s="70"/>
    </row>
    <row r="46" spans="1:32" s="43" customFormat="1" ht="21" customHeight="1" x14ac:dyDescent="0.5">
      <c r="A46" s="70"/>
      <c r="B46" s="61"/>
      <c r="C46" s="80"/>
      <c r="D46" s="74"/>
      <c r="E46" s="74"/>
      <c r="F46" s="74"/>
      <c r="G46" s="74"/>
      <c r="H46" s="74"/>
      <c r="I46" s="74"/>
      <c r="J46" s="74"/>
      <c r="K46" s="74"/>
      <c r="L46" s="74"/>
      <c r="M46" s="74"/>
      <c r="N46" s="251" t="s">
        <v>70</v>
      </c>
      <c r="O46" s="251"/>
      <c r="P46" s="251"/>
      <c r="Q46" s="251"/>
      <c r="R46" s="70"/>
      <c r="S46" s="250"/>
      <c r="T46" s="250"/>
      <c r="U46" s="250"/>
      <c r="V46" s="250"/>
      <c r="W46" s="250"/>
      <c r="X46" s="250"/>
      <c r="Y46" s="250"/>
      <c r="Z46" s="250"/>
      <c r="AA46" s="250"/>
      <c r="AB46" s="250"/>
      <c r="AC46" s="250"/>
      <c r="AD46" s="81"/>
      <c r="AE46" s="75"/>
      <c r="AF46" s="70"/>
    </row>
    <row r="47" spans="1:32" s="43" customFormat="1" ht="21" customHeight="1" x14ac:dyDescent="0.5">
      <c r="A47" s="70"/>
      <c r="B47" s="61"/>
      <c r="C47" s="80"/>
      <c r="D47" s="74"/>
      <c r="E47" s="74"/>
      <c r="F47" s="74"/>
      <c r="G47" s="74"/>
      <c r="H47" s="74"/>
      <c r="I47" s="74"/>
      <c r="J47" s="74"/>
      <c r="K47" s="74"/>
      <c r="L47" s="74"/>
      <c r="M47" s="74"/>
      <c r="N47" s="74"/>
      <c r="O47" s="74"/>
      <c r="P47" s="74"/>
      <c r="Q47" s="74"/>
      <c r="R47" s="70"/>
      <c r="S47" s="74"/>
      <c r="T47" s="74"/>
      <c r="U47" s="74"/>
      <c r="V47" s="74"/>
      <c r="W47" s="74"/>
      <c r="X47" s="74"/>
      <c r="Y47" s="74"/>
      <c r="Z47" s="74"/>
      <c r="AA47" s="74"/>
      <c r="AB47" s="74"/>
      <c r="AC47" s="74"/>
      <c r="AD47" s="81"/>
      <c r="AE47" s="75"/>
      <c r="AF47" s="70"/>
    </row>
    <row r="48" spans="1:32" s="43" customFormat="1" ht="21" customHeight="1" x14ac:dyDescent="0.5">
      <c r="A48" s="70"/>
      <c r="B48" s="61"/>
      <c r="C48" s="80"/>
      <c r="D48" s="74"/>
      <c r="E48" s="74"/>
      <c r="F48" s="74"/>
      <c r="G48" s="74"/>
      <c r="H48" s="74"/>
      <c r="I48" s="74"/>
      <c r="J48" s="74"/>
      <c r="K48" s="74"/>
      <c r="L48" s="74"/>
      <c r="M48" s="74"/>
      <c r="N48" s="251" t="s">
        <v>47</v>
      </c>
      <c r="O48" s="251"/>
      <c r="P48" s="251"/>
      <c r="Q48" s="251"/>
      <c r="R48" s="70"/>
      <c r="S48" s="250"/>
      <c r="T48" s="250"/>
      <c r="U48" s="250"/>
      <c r="V48" s="250"/>
      <c r="W48" s="250"/>
      <c r="X48" s="250"/>
      <c r="Y48" s="250"/>
      <c r="Z48" s="250"/>
      <c r="AA48" s="250"/>
      <c r="AB48" s="250"/>
      <c r="AC48" s="250"/>
      <c r="AD48" s="81"/>
      <c r="AE48" s="75"/>
      <c r="AF48" s="70"/>
    </row>
    <row r="49" spans="1:35" s="43" customFormat="1" ht="21" customHeight="1" thickBot="1" x14ac:dyDescent="0.55000000000000004">
      <c r="A49" s="70"/>
      <c r="B49" s="61"/>
      <c r="C49" s="87"/>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9"/>
      <c r="AE49" s="75"/>
      <c r="AF49" s="70"/>
    </row>
    <row r="50" spans="1:35" s="43" customFormat="1" ht="21" customHeight="1" x14ac:dyDescent="0.5">
      <c r="A50" s="70"/>
      <c r="B50" s="92"/>
      <c r="C50" s="93"/>
      <c r="D50" s="94"/>
      <c r="E50" s="93"/>
      <c r="F50" s="93"/>
      <c r="G50" s="93"/>
      <c r="H50" s="93"/>
      <c r="I50" s="93"/>
      <c r="J50" s="95"/>
      <c r="K50" s="95"/>
      <c r="L50" s="96"/>
      <c r="M50" s="95"/>
      <c r="N50" s="93"/>
      <c r="O50" s="93"/>
      <c r="P50" s="93"/>
      <c r="Q50" s="93"/>
      <c r="R50" s="95"/>
      <c r="S50" s="95"/>
      <c r="T50" s="95"/>
      <c r="U50" s="95"/>
      <c r="V50" s="93"/>
      <c r="W50" s="93"/>
      <c r="X50" s="93"/>
      <c r="Y50" s="93"/>
      <c r="Z50" s="93"/>
      <c r="AA50" s="93"/>
      <c r="AB50" s="93"/>
      <c r="AC50" s="93"/>
      <c r="AD50" s="93"/>
      <c r="AE50" s="97"/>
      <c r="AF50" s="70"/>
    </row>
    <row r="51" spans="1:35" s="43" customFormat="1" ht="21" customHeight="1" x14ac:dyDescent="0.5">
      <c r="A51" s="70"/>
      <c r="B51" s="98"/>
      <c r="C51" s="98"/>
      <c r="D51" s="99"/>
      <c r="E51" s="98"/>
      <c r="F51" s="98"/>
      <c r="G51" s="98"/>
      <c r="H51" s="98"/>
      <c r="I51" s="98"/>
      <c r="J51" s="98"/>
      <c r="K51" s="98"/>
      <c r="L51" s="98"/>
      <c r="M51" s="98"/>
      <c r="N51" s="98"/>
      <c r="O51" s="98"/>
      <c r="P51" s="98"/>
      <c r="Q51" s="98"/>
      <c r="R51" s="98"/>
      <c r="S51" s="98"/>
      <c r="T51" s="98"/>
      <c r="U51" s="98"/>
      <c r="V51" s="98"/>
      <c r="W51" s="98"/>
      <c r="X51" s="98"/>
      <c r="Y51" s="98"/>
      <c r="Z51" s="98"/>
      <c r="AA51" s="98"/>
      <c r="AB51" s="98"/>
      <c r="AC51" s="98"/>
      <c r="AD51" s="98"/>
      <c r="AE51" s="98"/>
      <c r="AF51" s="70"/>
    </row>
    <row r="52" spans="1:35" s="43" customFormat="1" ht="33" customHeight="1" x14ac:dyDescent="0.5">
      <c r="B52" s="51"/>
      <c r="C52" s="51"/>
      <c r="D52" s="52"/>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G52" s="50"/>
      <c r="AH52" s="50"/>
      <c r="AI52" s="50"/>
    </row>
    <row r="53" spans="1:35" s="43" customFormat="1" ht="33" customHeight="1" x14ac:dyDescent="0.5">
      <c r="B53" s="51"/>
      <c r="C53" s="51"/>
      <c r="D53" s="52"/>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G53" s="50"/>
      <c r="AH53" s="50"/>
      <c r="AI53" s="50"/>
    </row>
    <row r="54" spans="1:35" s="43" customFormat="1" ht="33" customHeight="1" x14ac:dyDescent="0.5">
      <c r="B54" s="51"/>
      <c r="C54" s="51"/>
      <c r="D54" s="52"/>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G54" s="50"/>
      <c r="AH54" s="50"/>
      <c r="AI54" s="50"/>
    </row>
    <row r="55" spans="1:35" s="43" customFormat="1" ht="33" customHeight="1" x14ac:dyDescent="0.5">
      <c r="D55" s="44"/>
      <c r="M55" s="50"/>
      <c r="N55" s="50"/>
      <c r="O55" s="50"/>
      <c r="P55" s="50"/>
      <c r="Q55" s="50"/>
      <c r="R55" s="50"/>
      <c r="U55" s="50"/>
      <c r="V55" s="50"/>
      <c r="W55" s="50"/>
      <c r="X55" s="50"/>
      <c r="Y55" s="50"/>
      <c r="Z55" s="50"/>
      <c r="AA55" s="50"/>
      <c r="AB55" s="50"/>
      <c r="AC55" s="50"/>
      <c r="AD55" s="50"/>
      <c r="AE55" s="50"/>
      <c r="AF55" s="50"/>
      <c r="AG55" s="50"/>
      <c r="AH55" s="50"/>
      <c r="AI55" s="50"/>
    </row>
    <row r="56" spans="1:35" s="43" customFormat="1" ht="33" customHeight="1" x14ac:dyDescent="0.5">
      <c r="D56" s="44"/>
      <c r="M56" s="50"/>
      <c r="N56" s="50"/>
      <c r="O56" s="50"/>
      <c r="P56" s="50"/>
      <c r="Q56" s="50"/>
      <c r="R56" s="50"/>
      <c r="U56" s="50"/>
      <c r="V56" s="50"/>
      <c r="W56" s="50"/>
      <c r="X56" s="50"/>
      <c r="Y56" s="50"/>
      <c r="Z56" s="50"/>
      <c r="AA56" s="50"/>
      <c r="AB56" s="50"/>
      <c r="AC56" s="50"/>
      <c r="AD56" s="50"/>
      <c r="AE56" s="50"/>
      <c r="AF56" s="50"/>
      <c r="AG56" s="50"/>
      <c r="AH56" s="50"/>
      <c r="AI56" s="50"/>
    </row>
    <row r="57" spans="1:35" s="43" customFormat="1" ht="33" customHeight="1" x14ac:dyDescent="0.5">
      <c r="D57" s="44"/>
      <c r="M57" s="50"/>
      <c r="N57" s="50"/>
      <c r="O57" s="50"/>
      <c r="P57" s="50"/>
      <c r="Q57" s="50"/>
      <c r="R57" s="50"/>
      <c r="U57" s="50"/>
      <c r="V57" s="50"/>
      <c r="W57" s="50"/>
      <c r="X57" s="50"/>
      <c r="Y57" s="50"/>
      <c r="Z57" s="50"/>
      <c r="AA57" s="50"/>
      <c r="AB57" s="50"/>
      <c r="AC57" s="50"/>
      <c r="AD57" s="50"/>
      <c r="AE57" s="50"/>
      <c r="AF57" s="50"/>
      <c r="AG57" s="50"/>
      <c r="AH57" s="50"/>
      <c r="AI57" s="50"/>
    </row>
    <row r="58" spans="1:35" s="43" customFormat="1" ht="33" customHeight="1" x14ac:dyDescent="0.5">
      <c r="D58" s="44"/>
      <c r="M58" s="50"/>
      <c r="N58" s="50"/>
      <c r="O58" s="50"/>
      <c r="P58" s="50"/>
      <c r="Q58" s="50"/>
      <c r="R58" s="50"/>
      <c r="U58" s="50"/>
      <c r="V58" s="50"/>
      <c r="W58" s="50"/>
      <c r="X58" s="50"/>
      <c r="Y58" s="50"/>
      <c r="Z58" s="50"/>
      <c r="AA58" s="50"/>
      <c r="AB58" s="50"/>
      <c r="AC58" s="50"/>
      <c r="AD58" s="50"/>
      <c r="AE58" s="50"/>
      <c r="AF58" s="50"/>
      <c r="AG58" s="50"/>
      <c r="AH58" s="50"/>
      <c r="AI58" s="50"/>
    </row>
    <row r="59" spans="1:35" s="43" customFormat="1" ht="33" customHeight="1" x14ac:dyDescent="0.5">
      <c r="D59" s="44"/>
      <c r="M59" s="50"/>
      <c r="N59" s="50"/>
      <c r="O59" s="50"/>
      <c r="P59" s="50"/>
      <c r="Q59" s="50"/>
      <c r="R59" s="50"/>
      <c r="U59" s="50"/>
      <c r="V59" s="50"/>
      <c r="W59" s="50"/>
      <c r="X59" s="50"/>
      <c r="Y59" s="50"/>
      <c r="Z59" s="50"/>
      <c r="AA59" s="50"/>
      <c r="AB59" s="50"/>
      <c r="AC59" s="50"/>
      <c r="AD59" s="50"/>
      <c r="AE59" s="50"/>
      <c r="AF59" s="50"/>
      <c r="AG59" s="50"/>
      <c r="AH59" s="50"/>
      <c r="AI59" s="50"/>
    </row>
    <row r="60" spans="1:35" s="43" customFormat="1" ht="33" customHeight="1" x14ac:dyDescent="0.5">
      <c r="D60" s="44"/>
      <c r="M60" s="50"/>
      <c r="N60" s="50"/>
      <c r="O60" s="50"/>
      <c r="P60" s="50"/>
      <c r="Q60" s="50"/>
      <c r="R60" s="50"/>
      <c r="U60" s="50"/>
      <c r="V60" s="50"/>
      <c r="W60" s="50"/>
      <c r="X60" s="50"/>
      <c r="Y60" s="50"/>
      <c r="Z60" s="50"/>
      <c r="AA60" s="50"/>
      <c r="AB60" s="50"/>
      <c r="AC60" s="50"/>
      <c r="AD60" s="50"/>
      <c r="AE60" s="50"/>
      <c r="AF60" s="50"/>
      <c r="AG60" s="50"/>
      <c r="AH60" s="50"/>
      <c r="AI60" s="50"/>
    </row>
    <row r="61" spans="1:35" s="43" customFormat="1" ht="33" customHeight="1" x14ac:dyDescent="0.5">
      <c r="D61" s="44"/>
      <c r="M61" s="50"/>
      <c r="N61" s="50"/>
      <c r="O61" s="50"/>
      <c r="P61" s="50"/>
      <c r="Q61" s="50"/>
      <c r="R61" s="50"/>
      <c r="U61" s="50"/>
      <c r="V61" s="50"/>
      <c r="W61" s="50"/>
      <c r="X61" s="50"/>
      <c r="Y61" s="50"/>
      <c r="Z61" s="50"/>
      <c r="AA61" s="50"/>
      <c r="AB61" s="50"/>
      <c r="AC61" s="50"/>
      <c r="AD61" s="50"/>
      <c r="AE61" s="50"/>
      <c r="AF61" s="50"/>
      <c r="AG61" s="50"/>
      <c r="AH61" s="50"/>
      <c r="AI61" s="50"/>
    </row>
    <row r="62" spans="1:35" s="43" customFormat="1" ht="33" customHeight="1" x14ac:dyDescent="0.5">
      <c r="D62" s="44"/>
      <c r="M62" s="50"/>
      <c r="N62" s="50"/>
      <c r="O62" s="50"/>
      <c r="P62" s="50"/>
      <c r="Q62" s="50"/>
      <c r="R62" s="50"/>
      <c r="U62" s="50"/>
      <c r="V62" s="50"/>
      <c r="W62" s="50"/>
      <c r="X62" s="50"/>
      <c r="Y62" s="50"/>
      <c r="Z62" s="50"/>
      <c r="AA62" s="50"/>
      <c r="AB62" s="50"/>
      <c r="AC62" s="50"/>
      <c r="AD62" s="50"/>
      <c r="AE62" s="50"/>
      <c r="AF62" s="50"/>
      <c r="AG62" s="50"/>
      <c r="AH62" s="50"/>
      <c r="AI62" s="50"/>
    </row>
    <row r="63" spans="1:35" s="43" customFormat="1" ht="33" customHeight="1" x14ac:dyDescent="0.5">
      <c r="D63" s="44"/>
      <c r="M63" s="50"/>
      <c r="N63" s="50"/>
      <c r="O63" s="50"/>
      <c r="P63" s="50"/>
      <c r="Q63" s="50"/>
      <c r="R63" s="50"/>
      <c r="U63" s="50"/>
      <c r="V63" s="50"/>
      <c r="W63" s="50"/>
      <c r="X63" s="50"/>
      <c r="Y63" s="50"/>
      <c r="Z63" s="50"/>
      <c r="AA63" s="50"/>
      <c r="AB63" s="50"/>
      <c r="AC63" s="50"/>
      <c r="AD63" s="50"/>
      <c r="AE63" s="50"/>
      <c r="AF63" s="50"/>
      <c r="AG63" s="50"/>
      <c r="AH63" s="50"/>
      <c r="AI63" s="50"/>
    </row>
    <row r="64" spans="1:35" s="43" customFormat="1" ht="33" customHeight="1" x14ac:dyDescent="0.5">
      <c r="D64" s="44"/>
      <c r="M64" s="50"/>
      <c r="N64" s="50"/>
      <c r="O64" s="50"/>
      <c r="P64" s="50"/>
      <c r="Q64" s="50"/>
      <c r="R64" s="50"/>
      <c r="U64" s="50"/>
      <c r="V64" s="50"/>
      <c r="W64" s="50"/>
      <c r="X64" s="50"/>
      <c r="Y64" s="50"/>
      <c r="Z64" s="50"/>
      <c r="AA64" s="50"/>
      <c r="AB64" s="50"/>
      <c r="AC64" s="50"/>
      <c r="AD64" s="50"/>
      <c r="AE64" s="50"/>
      <c r="AF64" s="50"/>
      <c r="AG64" s="50"/>
      <c r="AH64" s="50"/>
      <c r="AI64" s="50"/>
    </row>
    <row r="65" spans="4:35" s="43" customFormat="1" ht="33" customHeight="1" x14ac:dyDescent="0.5">
      <c r="D65" s="44"/>
      <c r="M65" s="50"/>
      <c r="N65" s="50"/>
      <c r="O65" s="50"/>
      <c r="P65" s="50"/>
      <c r="Q65" s="50"/>
      <c r="R65" s="50"/>
      <c r="U65" s="50"/>
      <c r="V65" s="50"/>
      <c r="W65" s="50"/>
      <c r="X65" s="50"/>
      <c r="Y65" s="50"/>
      <c r="Z65" s="50"/>
      <c r="AA65" s="50"/>
      <c r="AB65" s="50"/>
      <c r="AC65" s="50"/>
      <c r="AD65" s="50"/>
      <c r="AE65" s="50"/>
      <c r="AF65" s="50"/>
      <c r="AG65" s="50"/>
      <c r="AH65" s="50"/>
      <c r="AI65" s="50"/>
    </row>
    <row r="66" spans="4:35" s="43" customFormat="1" ht="33" customHeight="1" x14ac:dyDescent="0.5">
      <c r="D66" s="44"/>
      <c r="M66" s="50"/>
      <c r="N66" s="50"/>
      <c r="O66" s="50"/>
      <c r="P66" s="50"/>
      <c r="Q66" s="50"/>
      <c r="R66" s="50"/>
      <c r="U66" s="50"/>
      <c r="V66" s="50"/>
      <c r="W66" s="50"/>
      <c r="X66" s="50"/>
      <c r="Y66" s="50"/>
      <c r="Z66" s="50"/>
      <c r="AA66" s="50"/>
      <c r="AB66" s="50"/>
      <c r="AC66" s="50"/>
      <c r="AD66" s="50"/>
      <c r="AE66" s="50"/>
      <c r="AF66" s="50"/>
      <c r="AG66" s="50"/>
      <c r="AH66" s="50"/>
      <c r="AI66" s="50"/>
    </row>
    <row r="67" spans="4:35" s="43" customFormat="1" ht="33" customHeight="1" x14ac:dyDescent="0.5">
      <c r="D67" s="44"/>
      <c r="M67" s="50"/>
      <c r="N67" s="50"/>
      <c r="O67" s="50"/>
      <c r="P67" s="50"/>
      <c r="Q67" s="50"/>
      <c r="R67" s="50"/>
      <c r="U67" s="50"/>
      <c r="V67" s="50"/>
      <c r="W67" s="50"/>
      <c r="X67" s="50"/>
      <c r="Y67" s="50"/>
      <c r="Z67" s="50"/>
      <c r="AA67" s="50"/>
      <c r="AB67" s="50"/>
      <c r="AC67" s="50"/>
      <c r="AD67" s="50"/>
      <c r="AE67" s="50"/>
      <c r="AF67" s="50"/>
      <c r="AG67" s="50"/>
      <c r="AH67" s="50"/>
      <c r="AI67" s="50"/>
    </row>
    <row r="68" spans="4:35" s="43" customFormat="1" ht="33" customHeight="1" x14ac:dyDescent="0.5">
      <c r="D68" s="44"/>
      <c r="M68" s="50"/>
      <c r="N68" s="50"/>
      <c r="O68" s="50"/>
      <c r="P68" s="50"/>
      <c r="Q68" s="50"/>
      <c r="R68" s="50"/>
      <c r="U68" s="50"/>
      <c r="V68" s="50"/>
      <c r="W68" s="50"/>
      <c r="X68" s="50"/>
      <c r="Y68" s="50"/>
      <c r="Z68" s="50"/>
      <c r="AA68" s="50"/>
      <c r="AB68" s="50"/>
      <c r="AC68" s="50"/>
      <c r="AD68" s="50"/>
      <c r="AE68" s="50"/>
      <c r="AF68" s="50"/>
      <c r="AG68" s="50"/>
      <c r="AH68" s="50"/>
      <c r="AI68" s="50"/>
    </row>
    <row r="69" spans="4:35" s="43" customFormat="1" ht="33" customHeight="1" x14ac:dyDescent="0.5">
      <c r="D69" s="44"/>
      <c r="M69" s="50"/>
      <c r="N69" s="50"/>
      <c r="O69" s="50"/>
      <c r="P69" s="50"/>
      <c r="Q69" s="50"/>
      <c r="R69" s="50"/>
      <c r="U69" s="50"/>
      <c r="V69" s="50"/>
      <c r="W69" s="50"/>
      <c r="X69" s="50"/>
      <c r="Y69" s="50"/>
      <c r="Z69" s="50"/>
      <c r="AA69" s="50"/>
      <c r="AB69" s="50"/>
      <c r="AC69" s="50"/>
      <c r="AD69" s="50"/>
      <c r="AE69" s="50"/>
      <c r="AF69" s="50"/>
      <c r="AG69" s="50"/>
      <c r="AH69" s="50"/>
      <c r="AI69" s="50"/>
    </row>
    <row r="70" spans="4:35" s="43" customFormat="1" ht="33" customHeight="1" x14ac:dyDescent="0.5">
      <c r="D70" s="44"/>
      <c r="M70" s="50"/>
      <c r="N70" s="50"/>
      <c r="O70" s="50"/>
      <c r="P70" s="50"/>
      <c r="Q70" s="50"/>
      <c r="R70" s="50"/>
      <c r="U70" s="50"/>
      <c r="V70" s="50"/>
      <c r="W70" s="50"/>
      <c r="X70" s="50"/>
      <c r="Y70" s="50"/>
      <c r="Z70" s="50"/>
      <c r="AA70" s="50"/>
      <c r="AB70" s="50"/>
      <c r="AC70" s="50"/>
      <c r="AD70" s="50"/>
      <c r="AE70" s="50"/>
      <c r="AF70" s="50"/>
      <c r="AG70" s="50"/>
      <c r="AH70" s="50"/>
      <c r="AI70" s="50"/>
    </row>
    <row r="71" spans="4:35" s="43" customFormat="1" ht="33" customHeight="1" x14ac:dyDescent="0.5">
      <c r="D71" s="44"/>
      <c r="M71" s="50"/>
      <c r="N71" s="50"/>
      <c r="O71" s="50"/>
      <c r="P71" s="50"/>
      <c r="Q71" s="50"/>
      <c r="R71" s="50"/>
      <c r="U71" s="50"/>
      <c r="V71" s="50"/>
      <c r="W71" s="50"/>
      <c r="X71" s="50"/>
      <c r="Y71" s="50"/>
      <c r="Z71" s="50"/>
      <c r="AA71" s="50"/>
      <c r="AB71" s="50"/>
      <c r="AC71" s="50"/>
      <c r="AD71" s="50"/>
      <c r="AE71" s="50"/>
      <c r="AF71" s="50"/>
      <c r="AG71" s="50"/>
      <c r="AH71" s="50"/>
      <c r="AI71" s="50"/>
    </row>
    <row r="72" spans="4:35" s="43" customFormat="1" ht="33" customHeight="1" x14ac:dyDescent="0.5">
      <c r="D72" s="44"/>
      <c r="M72" s="50"/>
      <c r="N72" s="50"/>
      <c r="O72" s="50"/>
      <c r="P72" s="50"/>
      <c r="Q72" s="50"/>
      <c r="R72" s="50"/>
      <c r="U72" s="50"/>
      <c r="V72" s="50"/>
      <c r="W72" s="50"/>
      <c r="X72" s="50"/>
      <c r="Y72" s="50"/>
      <c r="Z72" s="50"/>
      <c r="AA72" s="50"/>
      <c r="AB72" s="50"/>
      <c r="AC72" s="50"/>
      <c r="AD72" s="50"/>
      <c r="AE72" s="50"/>
      <c r="AF72" s="50"/>
      <c r="AG72" s="50"/>
      <c r="AH72" s="50"/>
      <c r="AI72" s="50"/>
    </row>
    <row r="73" spans="4:35" s="43" customFormat="1" ht="33" customHeight="1" x14ac:dyDescent="0.5">
      <c r="D73" s="44"/>
      <c r="M73" s="50"/>
      <c r="N73" s="50"/>
      <c r="O73" s="50"/>
      <c r="P73" s="50"/>
      <c r="Q73" s="50"/>
      <c r="R73" s="50"/>
      <c r="U73" s="50"/>
      <c r="V73" s="50"/>
      <c r="W73" s="50"/>
      <c r="X73" s="50"/>
      <c r="Y73" s="50"/>
      <c r="Z73" s="50"/>
      <c r="AA73" s="50"/>
      <c r="AB73" s="50"/>
      <c r="AC73" s="50"/>
      <c r="AD73" s="50"/>
      <c r="AE73" s="50"/>
      <c r="AF73" s="50"/>
      <c r="AG73" s="50"/>
      <c r="AH73" s="50"/>
      <c r="AI73" s="50"/>
    </row>
    <row r="74" spans="4:35" s="43" customFormat="1" ht="33" customHeight="1" x14ac:dyDescent="0.5">
      <c r="D74" s="44"/>
      <c r="M74" s="50"/>
      <c r="N74" s="50"/>
      <c r="O74" s="50"/>
      <c r="P74" s="50"/>
      <c r="Q74" s="50"/>
      <c r="R74" s="50"/>
      <c r="U74" s="50"/>
      <c r="V74" s="50"/>
      <c r="W74" s="50"/>
      <c r="X74" s="50"/>
      <c r="Y74" s="50"/>
      <c r="Z74" s="50"/>
      <c r="AA74" s="50"/>
      <c r="AB74" s="50"/>
      <c r="AC74" s="50"/>
      <c r="AD74" s="50"/>
      <c r="AE74" s="50"/>
      <c r="AF74" s="50"/>
      <c r="AG74" s="50"/>
      <c r="AH74" s="50"/>
      <c r="AI74" s="50"/>
    </row>
    <row r="75" spans="4:35" s="43" customFormat="1" ht="33" customHeight="1" x14ac:dyDescent="0.5">
      <c r="D75" s="44"/>
      <c r="M75" s="50"/>
      <c r="N75" s="50"/>
      <c r="O75" s="50"/>
      <c r="P75" s="50"/>
      <c r="Q75" s="50"/>
      <c r="R75" s="50"/>
      <c r="U75" s="50"/>
      <c r="V75" s="50"/>
      <c r="W75" s="50"/>
      <c r="X75" s="50"/>
      <c r="Y75" s="50"/>
      <c r="Z75" s="50"/>
      <c r="AA75" s="50"/>
      <c r="AB75" s="50"/>
      <c r="AC75" s="50"/>
      <c r="AD75" s="50"/>
      <c r="AE75" s="50"/>
      <c r="AF75" s="50"/>
      <c r="AG75" s="50"/>
      <c r="AH75" s="50"/>
      <c r="AI75" s="50"/>
    </row>
    <row r="76" spans="4:35" s="43" customFormat="1" ht="33" customHeight="1" x14ac:dyDescent="0.5">
      <c r="D76" s="44"/>
      <c r="M76" s="50"/>
      <c r="N76" s="50"/>
      <c r="O76" s="50"/>
      <c r="P76" s="50"/>
      <c r="Q76" s="50"/>
      <c r="R76" s="50"/>
      <c r="U76" s="50"/>
      <c r="V76" s="50"/>
      <c r="W76" s="50"/>
      <c r="X76" s="50"/>
      <c r="Y76" s="50"/>
      <c r="Z76" s="50"/>
      <c r="AA76" s="50"/>
      <c r="AB76" s="50"/>
      <c r="AC76" s="50"/>
      <c r="AD76" s="50"/>
      <c r="AE76" s="50"/>
      <c r="AF76" s="50"/>
      <c r="AG76" s="50"/>
      <c r="AH76" s="50"/>
      <c r="AI76" s="50"/>
    </row>
    <row r="77" spans="4:35" s="43" customFormat="1" ht="33" customHeight="1" x14ac:dyDescent="0.5">
      <c r="D77" s="44"/>
      <c r="M77" s="50"/>
      <c r="N77" s="50"/>
      <c r="O77" s="50"/>
      <c r="P77" s="50"/>
      <c r="Q77" s="50"/>
      <c r="R77" s="50"/>
      <c r="U77" s="50"/>
      <c r="V77" s="50"/>
      <c r="W77" s="50"/>
      <c r="X77" s="50"/>
      <c r="Y77" s="50"/>
      <c r="Z77" s="50"/>
      <c r="AA77" s="50"/>
      <c r="AB77" s="50"/>
      <c r="AC77" s="50"/>
      <c r="AD77" s="50"/>
      <c r="AE77" s="50"/>
      <c r="AF77" s="50"/>
      <c r="AG77" s="50"/>
      <c r="AH77" s="50"/>
      <c r="AI77" s="50"/>
    </row>
    <row r="78" spans="4:35" s="43" customFormat="1" ht="33" customHeight="1" x14ac:dyDescent="0.5">
      <c r="D78" s="44"/>
      <c r="M78" s="50"/>
      <c r="N78" s="50"/>
      <c r="O78" s="50"/>
      <c r="P78" s="50"/>
      <c r="Q78" s="50"/>
      <c r="R78" s="50"/>
      <c r="U78" s="50"/>
      <c r="V78" s="50"/>
      <c r="W78" s="50"/>
      <c r="X78" s="50"/>
      <c r="Y78" s="50"/>
      <c r="Z78" s="50"/>
      <c r="AA78" s="50"/>
      <c r="AB78" s="50"/>
      <c r="AC78" s="50"/>
      <c r="AD78" s="50"/>
      <c r="AE78" s="50"/>
      <c r="AF78" s="50"/>
      <c r="AG78" s="50"/>
      <c r="AH78" s="50"/>
      <c r="AI78" s="50"/>
    </row>
    <row r="79" spans="4:35" s="43" customFormat="1" ht="33" customHeight="1" x14ac:dyDescent="0.5">
      <c r="D79" s="44"/>
      <c r="M79" s="50"/>
      <c r="N79" s="50"/>
      <c r="O79" s="50"/>
      <c r="P79" s="50"/>
      <c r="Q79" s="50"/>
      <c r="R79" s="50"/>
      <c r="U79" s="50"/>
      <c r="V79" s="50"/>
      <c r="W79" s="50"/>
      <c r="X79" s="50"/>
      <c r="Y79" s="50"/>
      <c r="Z79" s="50"/>
      <c r="AA79" s="50"/>
      <c r="AB79" s="50"/>
      <c r="AC79" s="50"/>
      <c r="AD79" s="50"/>
      <c r="AE79" s="50"/>
      <c r="AF79" s="50"/>
      <c r="AG79" s="50"/>
      <c r="AH79" s="50"/>
      <c r="AI79" s="50"/>
    </row>
    <row r="80" spans="4:35" s="43" customFormat="1" ht="33" customHeight="1" x14ac:dyDescent="0.5">
      <c r="D80" s="44"/>
      <c r="M80" s="50"/>
      <c r="N80" s="50"/>
      <c r="O80" s="50"/>
      <c r="P80" s="50"/>
      <c r="Q80" s="50"/>
      <c r="R80" s="50"/>
      <c r="U80" s="50"/>
      <c r="V80" s="50"/>
      <c r="W80" s="50"/>
      <c r="X80" s="50"/>
      <c r="Y80" s="50"/>
      <c r="Z80" s="50"/>
      <c r="AA80" s="50"/>
      <c r="AB80" s="50"/>
      <c r="AC80" s="50"/>
      <c r="AD80" s="50"/>
      <c r="AE80" s="50"/>
      <c r="AF80" s="50"/>
      <c r="AG80" s="50"/>
      <c r="AH80" s="50"/>
      <c r="AI80" s="50"/>
    </row>
    <row r="81" spans="4:35" s="43" customFormat="1" ht="33" customHeight="1" x14ac:dyDescent="0.5">
      <c r="D81" s="44"/>
      <c r="M81" s="50"/>
      <c r="N81" s="50"/>
      <c r="O81" s="50"/>
      <c r="P81" s="50"/>
      <c r="Q81" s="50"/>
      <c r="R81" s="50"/>
      <c r="U81" s="50"/>
      <c r="V81" s="50"/>
      <c r="W81" s="50"/>
      <c r="X81" s="50"/>
      <c r="Y81" s="50"/>
      <c r="Z81" s="50"/>
      <c r="AA81" s="50"/>
      <c r="AB81" s="50"/>
      <c r="AC81" s="50"/>
      <c r="AD81" s="50"/>
      <c r="AE81" s="50"/>
      <c r="AF81" s="50"/>
      <c r="AG81" s="50"/>
      <c r="AH81" s="50"/>
      <c r="AI81" s="50"/>
    </row>
    <row r="82" spans="4:35" s="43" customFormat="1" ht="33" customHeight="1" x14ac:dyDescent="0.5">
      <c r="D82" s="44"/>
      <c r="M82" s="50"/>
      <c r="N82" s="50"/>
      <c r="O82" s="50"/>
      <c r="P82" s="50"/>
      <c r="Q82" s="50"/>
      <c r="R82" s="50"/>
      <c r="U82" s="50"/>
      <c r="V82" s="50"/>
      <c r="W82" s="50"/>
      <c r="X82" s="50"/>
      <c r="Y82" s="50"/>
      <c r="Z82" s="50"/>
      <c r="AA82" s="50"/>
      <c r="AB82" s="50"/>
      <c r="AC82" s="50"/>
      <c r="AD82" s="50"/>
      <c r="AE82" s="50"/>
      <c r="AF82" s="50"/>
      <c r="AG82" s="50"/>
      <c r="AH82" s="50"/>
      <c r="AI82" s="50"/>
    </row>
    <row r="83" spans="4:35" s="43" customFormat="1" ht="33" customHeight="1" x14ac:dyDescent="0.5">
      <c r="D83" s="44"/>
      <c r="M83" s="50"/>
      <c r="N83" s="50"/>
      <c r="O83" s="50"/>
      <c r="P83" s="50"/>
      <c r="Q83" s="50"/>
      <c r="R83" s="50"/>
      <c r="U83" s="50"/>
      <c r="V83" s="50"/>
      <c r="W83" s="50"/>
      <c r="X83" s="50"/>
      <c r="Y83" s="50"/>
      <c r="Z83" s="50"/>
      <c r="AA83" s="50"/>
      <c r="AB83" s="50"/>
      <c r="AC83" s="50"/>
      <c r="AD83" s="50"/>
      <c r="AE83" s="50"/>
      <c r="AF83" s="50"/>
      <c r="AG83" s="50"/>
      <c r="AH83" s="50"/>
      <c r="AI83" s="50"/>
    </row>
    <row r="84" spans="4:35" s="43" customFormat="1" ht="33" customHeight="1" x14ac:dyDescent="0.5">
      <c r="D84" s="44"/>
      <c r="M84" s="50"/>
      <c r="N84" s="50"/>
      <c r="O84" s="50"/>
      <c r="P84" s="50"/>
      <c r="Q84" s="50"/>
      <c r="R84" s="50"/>
      <c r="U84" s="50"/>
      <c r="V84" s="50"/>
      <c r="W84" s="50"/>
      <c r="X84" s="50"/>
      <c r="Y84" s="50"/>
      <c r="Z84" s="50"/>
      <c r="AA84" s="50"/>
      <c r="AB84" s="50"/>
      <c r="AC84" s="50"/>
      <c r="AD84" s="50"/>
      <c r="AE84" s="50"/>
      <c r="AF84" s="50"/>
      <c r="AG84" s="50"/>
      <c r="AH84" s="50"/>
      <c r="AI84" s="50"/>
    </row>
    <row r="85" spans="4:35" s="43" customFormat="1" ht="33" customHeight="1" x14ac:dyDescent="0.5">
      <c r="D85" s="44"/>
      <c r="M85" s="50"/>
      <c r="N85" s="50"/>
      <c r="O85" s="50"/>
      <c r="P85" s="50"/>
      <c r="Q85" s="50"/>
      <c r="R85" s="50"/>
      <c r="U85" s="50"/>
      <c r="V85" s="50"/>
      <c r="W85" s="50"/>
      <c r="X85" s="50"/>
      <c r="Y85" s="50"/>
      <c r="Z85" s="50"/>
      <c r="AA85" s="50"/>
      <c r="AB85" s="50"/>
      <c r="AC85" s="50"/>
      <c r="AD85" s="50"/>
      <c r="AE85" s="50"/>
      <c r="AF85" s="50"/>
      <c r="AG85" s="50"/>
      <c r="AH85" s="50"/>
      <c r="AI85" s="50"/>
    </row>
    <row r="86" spans="4:35" s="43" customFormat="1" ht="33" customHeight="1" x14ac:dyDescent="0.5">
      <c r="D86" s="44"/>
      <c r="M86" s="50"/>
      <c r="N86" s="50"/>
      <c r="O86" s="50"/>
      <c r="P86" s="50"/>
      <c r="Q86" s="50"/>
      <c r="R86" s="50"/>
      <c r="U86" s="50"/>
      <c r="V86" s="50"/>
      <c r="W86" s="50"/>
      <c r="X86" s="50"/>
      <c r="Y86" s="50"/>
      <c r="Z86" s="50"/>
      <c r="AA86" s="50"/>
      <c r="AB86" s="50"/>
      <c r="AC86" s="50"/>
      <c r="AD86" s="50"/>
      <c r="AE86" s="50"/>
      <c r="AF86" s="50"/>
      <c r="AG86" s="50"/>
      <c r="AH86" s="50"/>
      <c r="AI86" s="50"/>
    </row>
    <row r="87" spans="4:35" s="43" customFormat="1" ht="33" customHeight="1" x14ac:dyDescent="0.5">
      <c r="D87" s="44"/>
      <c r="M87" s="50"/>
      <c r="N87" s="50"/>
      <c r="O87" s="50"/>
      <c r="P87" s="50"/>
      <c r="Q87" s="50"/>
      <c r="R87" s="50"/>
      <c r="U87" s="50"/>
      <c r="V87" s="50"/>
      <c r="W87" s="50"/>
      <c r="X87" s="50"/>
      <c r="Y87" s="50"/>
      <c r="Z87" s="50"/>
      <c r="AA87" s="50"/>
      <c r="AB87" s="50"/>
      <c r="AC87" s="50"/>
      <c r="AD87" s="50"/>
      <c r="AE87" s="50"/>
      <c r="AF87" s="50"/>
      <c r="AG87" s="50"/>
      <c r="AH87" s="50"/>
      <c r="AI87" s="50"/>
    </row>
    <row r="88" spans="4:35" s="43" customFormat="1" ht="33" customHeight="1" x14ac:dyDescent="0.5">
      <c r="D88" s="44"/>
      <c r="M88" s="50"/>
      <c r="N88" s="50"/>
      <c r="O88" s="50"/>
      <c r="P88" s="50"/>
      <c r="Q88" s="50"/>
      <c r="R88" s="50"/>
      <c r="U88" s="50"/>
      <c r="V88" s="50"/>
      <c r="W88" s="50"/>
      <c r="X88" s="50"/>
      <c r="Y88" s="50"/>
      <c r="Z88" s="50"/>
      <c r="AA88" s="50"/>
      <c r="AB88" s="50"/>
      <c r="AC88" s="50"/>
      <c r="AD88" s="50"/>
      <c r="AE88" s="50"/>
      <c r="AF88" s="50"/>
      <c r="AG88" s="50"/>
      <c r="AH88" s="50"/>
      <c r="AI88" s="50"/>
    </row>
    <row r="89" spans="4:35" s="43" customFormat="1" ht="33" customHeight="1" x14ac:dyDescent="0.5">
      <c r="D89" s="44"/>
      <c r="M89" s="50"/>
      <c r="N89" s="50"/>
      <c r="O89" s="50"/>
      <c r="P89" s="50"/>
      <c r="Q89" s="50"/>
      <c r="R89" s="50"/>
      <c r="U89" s="50"/>
      <c r="V89" s="50"/>
      <c r="W89" s="50"/>
      <c r="X89" s="50"/>
      <c r="Y89" s="50"/>
      <c r="Z89" s="50"/>
      <c r="AA89" s="50"/>
      <c r="AB89" s="50"/>
      <c r="AC89" s="50"/>
      <c r="AD89" s="50"/>
      <c r="AE89" s="50"/>
      <c r="AF89" s="50"/>
      <c r="AG89" s="50"/>
      <c r="AH89" s="50"/>
      <c r="AI89" s="50"/>
    </row>
    <row r="90" spans="4:35" s="43" customFormat="1" ht="33" customHeight="1" x14ac:dyDescent="0.5">
      <c r="D90" s="44"/>
      <c r="M90" s="50"/>
      <c r="N90" s="50"/>
      <c r="O90" s="50"/>
      <c r="P90" s="50"/>
      <c r="Q90" s="50"/>
      <c r="R90" s="50"/>
      <c r="U90" s="50"/>
      <c r="V90" s="50"/>
      <c r="W90" s="50"/>
      <c r="X90" s="50"/>
      <c r="Y90" s="50"/>
      <c r="Z90" s="50"/>
      <c r="AA90" s="50"/>
      <c r="AB90" s="50"/>
      <c r="AC90" s="50"/>
      <c r="AD90" s="50"/>
      <c r="AE90" s="50"/>
      <c r="AF90" s="50"/>
      <c r="AG90" s="50"/>
      <c r="AH90" s="50"/>
      <c r="AI90" s="50"/>
    </row>
    <row r="91" spans="4:35" s="43" customFormat="1" ht="33" customHeight="1" x14ac:dyDescent="0.5">
      <c r="D91" s="44"/>
      <c r="M91" s="50"/>
      <c r="N91" s="50"/>
      <c r="O91" s="50"/>
      <c r="P91" s="50"/>
      <c r="Q91" s="50"/>
      <c r="R91" s="50"/>
      <c r="U91" s="50"/>
      <c r="V91" s="50"/>
      <c r="W91" s="50"/>
      <c r="X91" s="50"/>
      <c r="Y91" s="50"/>
      <c r="Z91" s="50"/>
      <c r="AA91" s="50"/>
      <c r="AB91" s="50"/>
      <c r="AC91" s="50"/>
      <c r="AD91" s="50"/>
      <c r="AE91" s="50"/>
      <c r="AF91" s="50"/>
      <c r="AG91" s="50"/>
      <c r="AH91" s="50"/>
      <c r="AI91" s="50"/>
    </row>
    <row r="92" spans="4:35" s="43" customFormat="1" ht="33" customHeight="1" x14ac:dyDescent="0.5">
      <c r="D92" s="44"/>
      <c r="M92" s="50"/>
      <c r="N92" s="50"/>
      <c r="O92" s="50"/>
      <c r="P92" s="50"/>
      <c r="Q92" s="50"/>
      <c r="R92" s="50"/>
      <c r="U92" s="50"/>
      <c r="V92" s="50"/>
      <c r="W92" s="50"/>
      <c r="X92" s="50"/>
      <c r="Y92" s="50"/>
      <c r="Z92" s="50"/>
      <c r="AA92" s="50"/>
      <c r="AB92" s="50"/>
      <c r="AC92" s="50"/>
      <c r="AD92" s="50"/>
      <c r="AE92" s="50"/>
      <c r="AF92" s="50"/>
      <c r="AG92" s="50"/>
      <c r="AH92" s="50"/>
      <c r="AI92" s="50"/>
    </row>
    <row r="93" spans="4:35" s="43" customFormat="1" ht="33" customHeight="1" x14ac:dyDescent="0.5">
      <c r="D93" s="44"/>
      <c r="M93" s="50"/>
      <c r="N93" s="50"/>
      <c r="O93" s="50"/>
      <c r="P93" s="50"/>
      <c r="Q93" s="50"/>
      <c r="R93" s="50"/>
      <c r="U93" s="50"/>
      <c r="V93" s="50"/>
      <c r="W93" s="50"/>
      <c r="X93" s="50"/>
      <c r="Y93" s="50"/>
      <c r="Z93" s="50"/>
      <c r="AA93" s="50"/>
      <c r="AB93" s="50"/>
      <c r="AC93" s="50"/>
      <c r="AD93" s="50"/>
      <c r="AE93" s="50"/>
      <c r="AF93" s="50"/>
      <c r="AG93" s="50"/>
      <c r="AH93" s="50"/>
      <c r="AI93" s="50"/>
    </row>
    <row r="94" spans="4:35" s="43" customFormat="1" ht="33" customHeight="1" x14ac:dyDescent="0.5">
      <c r="D94" s="44"/>
      <c r="M94" s="50"/>
      <c r="N94" s="50"/>
      <c r="O94" s="50"/>
      <c r="P94" s="50"/>
      <c r="Q94" s="50"/>
      <c r="R94" s="50"/>
      <c r="U94" s="50"/>
      <c r="V94" s="50"/>
      <c r="W94" s="50"/>
      <c r="X94" s="50"/>
      <c r="Y94" s="50"/>
      <c r="Z94" s="50"/>
      <c r="AA94" s="50"/>
      <c r="AB94" s="50"/>
      <c r="AC94" s="50"/>
      <c r="AD94" s="50"/>
      <c r="AE94" s="50"/>
      <c r="AF94" s="50"/>
      <c r="AG94" s="50"/>
      <c r="AH94" s="50"/>
      <c r="AI94" s="50"/>
    </row>
    <row r="95" spans="4:35" s="43" customFormat="1" ht="33" customHeight="1" x14ac:dyDescent="0.5">
      <c r="D95" s="44"/>
      <c r="M95" s="50"/>
      <c r="N95" s="50"/>
      <c r="O95" s="50"/>
      <c r="P95" s="50"/>
      <c r="Q95" s="50"/>
      <c r="R95" s="50"/>
      <c r="U95" s="50"/>
      <c r="V95" s="50"/>
      <c r="W95" s="50"/>
      <c r="X95" s="50"/>
      <c r="Y95" s="50"/>
      <c r="Z95" s="50"/>
      <c r="AA95" s="50"/>
      <c r="AB95" s="50"/>
      <c r="AC95" s="50"/>
      <c r="AD95" s="50"/>
      <c r="AE95" s="50"/>
      <c r="AF95" s="50"/>
      <c r="AG95" s="50"/>
      <c r="AH95" s="50"/>
      <c r="AI95" s="50"/>
    </row>
    <row r="96" spans="4:35" s="43" customFormat="1" ht="33" customHeight="1" x14ac:dyDescent="0.5">
      <c r="D96" s="44"/>
      <c r="M96" s="50"/>
      <c r="N96" s="50"/>
      <c r="O96" s="50"/>
      <c r="P96" s="50"/>
      <c r="Q96" s="50"/>
      <c r="R96" s="50"/>
      <c r="U96" s="50"/>
      <c r="V96" s="50"/>
      <c r="W96" s="50"/>
      <c r="X96" s="50"/>
      <c r="Y96" s="50"/>
      <c r="Z96" s="50"/>
      <c r="AA96" s="50"/>
      <c r="AB96" s="50"/>
      <c r="AC96" s="50"/>
      <c r="AD96" s="50"/>
      <c r="AE96" s="50"/>
      <c r="AF96" s="50"/>
      <c r="AG96" s="50"/>
      <c r="AH96" s="50"/>
      <c r="AI96" s="50"/>
    </row>
    <row r="97" spans="4:35" s="43" customFormat="1" ht="33" customHeight="1" x14ac:dyDescent="0.5">
      <c r="D97" s="44"/>
      <c r="M97" s="50"/>
      <c r="N97" s="50"/>
      <c r="O97" s="50"/>
      <c r="P97" s="50"/>
      <c r="Q97" s="50"/>
      <c r="R97" s="50"/>
      <c r="U97" s="50"/>
      <c r="V97" s="50"/>
      <c r="W97" s="50"/>
      <c r="X97" s="50"/>
      <c r="Y97" s="50"/>
      <c r="Z97" s="50"/>
      <c r="AA97" s="50"/>
      <c r="AB97" s="50"/>
      <c r="AC97" s="50"/>
      <c r="AD97" s="50"/>
      <c r="AE97" s="50"/>
      <c r="AF97" s="50"/>
      <c r="AG97" s="50"/>
      <c r="AH97" s="50"/>
      <c r="AI97" s="50"/>
    </row>
    <row r="98" spans="4:35" s="43" customFormat="1" ht="33" customHeight="1" x14ac:dyDescent="0.5">
      <c r="D98" s="44"/>
      <c r="M98" s="50"/>
      <c r="N98" s="50"/>
      <c r="O98" s="50"/>
      <c r="P98" s="50"/>
      <c r="Q98" s="50"/>
      <c r="R98" s="50"/>
      <c r="U98" s="50"/>
      <c r="V98" s="50"/>
      <c r="W98" s="50"/>
      <c r="X98" s="50"/>
      <c r="Y98" s="50"/>
      <c r="Z98" s="50"/>
      <c r="AA98" s="50"/>
      <c r="AB98" s="50"/>
      <c r="AC98" s="50"/>
      <c r="AD98" s="50"/>
      <c r="AE98" s="50"/>
      <c r="AF98" s="50"/>
      <c r="AG98" s="50"/>
      <c r="AH98" s="50"/>
      <c r="AI98" s="50"/>
    </row>
    <row r="99" spans="4:35" s="43" customFormat="1" ht="33" customHeight="1" x14ac:dyDescent="0.5">
      <c r="D99" s="44"/>
      <c r="M99" s="50"/>
      <c r="N99" s="50"/>
      <c r="O99" s="50"/>
      <c r="P99" s="50"/>
      <c r="Q99" s="50"/>
      <c r="R99" s="50"/>
      <c r="U99" s="50"/>
      <c r="V99" s="50"/>
      <c r="W99" s="50"/>
      <c r="X99" s="50"/>
      <c r="Y99" s="50"/>
      <c r="Z99" s="50"/>
      <c r="AA99" s="50"/>
      <c r="AB99" s="50"/>
      <c r="AC99" s="50"/>
      <c r="AD99" s="50"/>
      <c r="AE99" s="50"/>
      <c r="AF99" s="50"/>
      <c r="AG99" s="50"/>
      <c r="AH99" s="50"/>
      <c r="AI99" s="50"/>
    </row>
    <row r="100" spans="4:35" s="43" customFormat="1" ht="33" customHeight="1" x14ac:dyDescent="0.5">
      <c r="D100" s="44"/>
      <c r="M100" s="50"/>
      <c r="N100" s="50"/>
      <c r="O100" s="50"/>
      <c r="P100" s="50"/>
      <c r="Q100" s="50"/>
      <c r="R100" s="50"/>
      <c r="U100" s="50"/>
      <c r="V100" s="50"/>
      <c r="W100" s="50"/>
      <c r="X100" s="50"/>
      <c r="Y100" s="50"/>
      <c r="Z100" s="50"/>
      <c r="AA100" s="50"/>
      <c r="AB100" s="50"/>
      <c r="AC100" s="50"/>
      <c r="AD100" s="50"/>
      <c r="AE100" s="50"/>
      <c r="AF100" s="50"/>
      <c r="AG100" s="50"/>
      <c r="AH100" s="50"/>
      <c r="AI100" s="50"/>
    </row>
    <row r="101" spans="4:35" s="43" customFormat="1" ht="33" customHeight="1" x14ac:dyDescent="0.5">
      <c r="D101" s="44"/>
      <c r="M101" s="50"/>
      <c r="N101" s="50"/>
      <c r="O101" s="50"/>
      <c r="P101" s="50"/>
      <c r="Q101" s="50"/>
      <c r="R101" s="50"/>
      <c r="U101" s="50"/>
      <c r="V101" s="50"/>
      <c r="W101" s="50"/>
      <c r="X101" s="50"/>
      <c r="Y101" s="50"/>
      <c r="Z101" s="50"/>
      <c r="AA101" s="50"/>
      <c r="AB101" s="50"/>
      <c r="AC101" s="50"/>
      <c r="AD101" s="50"/>
      <c r="AE101" s="50"/>
      <c r="AF101" s="50"/>
      <c r="AG101" s="50"/>
      <c r="AH101" s="50"/>
      <c r="AI101" s="50"/>
    </row>
    <row r="102" spans="4:35" s="43" customFormat="1" ht="33" customHeight="1" x14ac:dyDescent="0.5">
      <c r="D102" s="44"/>
      <c r="M102" s="50"/>
      <c r="N102" s="50"/>
      <c r="O102" s="50"/>
      <c r="P102" s="50"/>
      <c r="Q102" s="50"/>
      <c r="R102" s="50"/>
      <c r="U102" s="50"/>
      <c r="V102" s="50"/>
      <c r="W102" s="50"/>
      <c r="X102" s="50"/>
      <c r="Y102" s="50"/>
      <c r="Z102" s="50"/>
      <c r="AA102" s="50"/>
      <c r="AB102" s="50"/>
      <c r="AC102" s="50"/>
      <c r="AD102" s="50"/>
      <c r="AE102" s="50"/>
      <c r="AF102" s="50"/>
      <c r="AG102" s="50"/>
      <c r="AH102" s="50"/>
      <c r="AI102" s="50"/>
    </row>
    <row r="103" spans="4:35" s="43" customFormat="1" ht="33" customHeight="1" x14ac:dyDescent="0.5">
      <c r="D103" s="44"/>
      <c r="M103" s="50"/>
      <c r="N103" s="50"/>
      <c r="O103" s="50"/>
      <c r="P103" s="50"/>
      <c r="Q103" s="50"/>
      <c r="R103" s="50"/>
      <c r="U103" s="50"/>
      <c r="V103" s="50"/>
      <c r="W103" s="50"/>
      <c r="X103" s="50"/>
      <c r="Y103" s="50"/>
      <c r="Z103" s="50"/>
      <c r="AA103" s="50"/>
      <c r="AB103" s="50"/>
      <c r="AC103" s="50"/>
      <c r="AD103" s="50"/>
      <c r="AE103" s="50"/>
      <c r="AF103" s="50"/>
      <c r="AG103" s="50"/>
      <c r="AH103" s="50"/>
      <c r="AI103" s="50"/>
    </row>
    <row r="104" spans="4:35" s="43" customFormat="1" ht="33" customHeight="1" x14ac:dyDescent="0.5">
      <c r="D104" s="44"/>
      <c r="M104" s="50"/>
      <c r="N104" s="50"/>
      <c r="O104" s="50"/>
      <c r="P104" s="50"/>
      <c r="Q104" s="50"/>
      <c r="R104" s="50"/>
      <c r="U104" s="50"/>
      <c r="V104" s="50"/>
      <c r="W104" s="50"/>
      <c r="X104" s="50"/>
      <c r="Y104" s="50"/>
      <c r="Z104" s="50"/>
      <c r="AA104" s="50"/>
      <c r="AB104" s="50"/>
      <c r="AC104" s="50"/>
      <c r="AD104" s="50"/>
      <c r="AE104" s="50"/>
      <c r="AF104" s="50"/>
      <c r="AG104" s="50"/>
      <c r="AH104" s="50"/>
      <c r="AI104" s="50"/>
    </row>
    <row r="105" spans="4:35" s="43" customFormat="1" ht="33" customHeight="1" x14ac:dyDescent="0.5">
      <c r="D105" s="44"/>
      <c r="M105" s="50"/>
      <c r="N105" s="50"/>
      <c r="O105" s="50"/>
      <c r="P105" s="50"/>
      <c r="Q105" s="50"/>
      <c r="R105" s="50"/>
      <c r="U105" s="50"/>
      <c r="V105" s="50"/>
      <c r="W105" s="50"/>
      <c r="X105" s="50"/>
      <c r="Y105" s="50"/>
      <c r="Z105" s="50"/>
      <c r="AA105" s="50"/>
      <c r="AB105" s="50"/>
      <c r="AC105" s="50"/>
      <c r="AD105" s="50"/>
      <c r="AE105" s="50"/>
      <c r="AF105" s="50"/>
      <c r="AG105" s="50"/>
      <c r="AH105" s="50"/>
      <c r="AI105" s="50"/>
    </row>
    <row r="106" spans="4:35" s="43" customFormat="1" ht="33" customHeight="1" x14ac:dyDescent="0.5">
      <c r="D106" s="44"/>
      <c r="M106" s="50"/>
      <c r="N106" s="50"/>
      <c r="O106" s="50"/>
      <c r="P106" s="50"/>
      <c r="Q106" s="50"/>
      <c r="R106" s="50"/>
      <c r="U106" s="50"/>
      <c r="V106" s="50"/>
      <c r="W106" s="50"/>
      <c r="X106" s="50"/>
      <c r="Y106" s="50"/>
      <c r="Z106" s="50"/>
      <c r="AA106" s="50"/>
      <c r="AB106" s="50"/>
      <c r="AC106" s="50"/>
      <c r="AD106" s="50"/>
      <c r="AE106" s="50"/>
      <c r="AF106" s="50"/>
      <c r="AG106" s="50"/>
      <c r="AH106" s="50"/>
      <c r="AI106" s="50"/>
    </row>
    <row r="107" spans="4:35" s="43" customFormat="1" ht="33" customHeight="1" x14ac:dyDescent="0.5">
      <c r="D107" s="44"/>
      <c r="M107" s="50"/>
      <c r="N107" s="50"/>
      <c r="O107" s="50"/>
      <c r="P107" s="50"/>
      <c r="Q107" s="50"/>
      <c r="R107" s="50"/>
      <c r="U107" s="50"/>
      <c r="V107" s="50"/>
      <c r="W107" s="50"/>
      <c r="X107" s="50"/>
      <c r="Y107" s="50"/>
      <c r="Z107" s="50"/>
      <c r="AA107" s="50"/>
      <c r="AB107" s="50"/>
      <c r="AC107" s="50"/>
      <c r="AD107" s="50"/>
      <c r="AE107" s="50"/>
      <c r="AF107" s="50"/>
      <c r="AG107" s="50"/>
      <c r="AH107" s="50"/>
      <c r="AI107" s="50"/>
    </row>
    <row r="108" spans="4:35" s="43" customFormat="1" ht="33" customHeight="1" x14ac:dyDescent="0.5">
      <c r="D108" s="44"/>
      <c r="M108" s="50"/>
      <c r="N108" s="50"/>
      <c r="O108" s="50"/>
      <c r="P108" s="50"/>
      <c r="Q108" s="50"/>
      <c r="R108" s="50"/>
      <c r="U108" s="50"/>
      <c r="V108" s="50"/>
      <c r="W108" s="50"/>
      <c r="X108" s="50"/>
      <c r="Y108" s="50"/>
      <c r="Z108" s="50"/>
      <c r="AA108" s="50"/>
      <c r="AB108" s="50"/>
      <c r="AC108" s="50"/>
      <c r="AD108" s="50"/>
      <c r="AE108" s="50"/>
      <c r="AF108" s="50"/>
      <c r="AG108" s="50"/>
      <c r="AH108" s="50"/>
      <c r="AI108" s="50"/>
    </row>
    <row r="109" spans="4:35" s="43" customFormat="1" ht="33" customHeight="1" x14ac:dyDescent="0.5">
      <c r="D109" s="44"/>
      <c r="M109" s="50"/>
      <c r="N109" s="50"/>
      <c r="O109" s="50"/>
      <c r="P109" s="50"/>
      <c r="Q109" s="50"/>
      <c r="R109" s="50"/>
      <c r="U109" s="50"/>
      <c r="V109" s="50"/>
      <c r="W109" s="50"/>
      <c r="X109" s="50"/>
      <c r="Y109" s="50"/>
      <c r="Z109" s="50"/>
      <c r="AA109" s="50"/>
      <c r="AB109" s="50"/>
      <c r="AC109" s="50"/>
      <c r="AD109" s="50"/>
      <c r="AE109" s="50"/>
      <c r="AF109" s="50"/>
      <c r="AG109" s="50"/>
      <c r="AH109" s="50"/>
      <c r="AI109" s="50"/>
    </row>
    <row r="110" spans="4:35" s="43" customFormat="1" ht="33" customHeight="1" x14ac:dyDescent="0.5">
      <c r="D110" s="44"/>
      <c r="M110" s="50"/>
      <c r="N110" s="50"/>
      <c r="O110" s="50"/>
      <c r="P110" s="50"/>
      <c r="Q110" s="50"/>
      <c r="R110" s="50"/>
      <c r="U110" s="50"/>
      <c r="V110" s="50"/>
      <c r="W110" s="50"/>
      <c r="X110" s="50"/>
      <c r="Y110" s="50"/>
      <c r="Z110" s="50"/>
      <c r="AA110" s="50"/>
      <c r="AB110" s="50"/>
      <c r="AC110" s="50"/>
      <c r="AD110" s="50"/>
      <c r="AE110" s="50"/>
      <c r="AF110" s="50"/>
      <c r="AG110" s="50"/>
      <c r="AH110" s="50"/>
      <c r="AI110" s="50"/>
    </row>
    <row r="111" spans="4:35" s="43" customFormat="1" ht="33" customHeight="1" x14ac:dyDescent="0.5">
      <c r="D111" s="44"/>
      <c r="M111" s="50"/>
      <c r="N111" s="50"/>
      <c r="O111" s="50"/>
      <c r="P111" s="50"/>
      <c r="Q111" s="50"/>
      <c r="R111" s="50"/>
      <c r="U111" s="50"/>
      <c r="V111" s="50"/>
      <c r="W111" s="50"/>
      <c r="X111" s="50"/>
      <c r="Y111" s="50"/>
      <c r="Z111" s="50"/>
      <c r="AA111" s="50"/>
      <c r="AB111" s="50"/>
      <c r="AC111" s="50"/>
      <c r="AD111" s="50"/>
      <c r="AE111" s="50"/>
      <c r="AF111" s="50"/>
      <c r="AG111" s="50"/>
      <c r="AH111" s="50"/>
      <c r="AI111" s="50"/>
    </row>
    <row r="112" spans="4:35" s="43" customFormat="1" ht="33" customHeight="1" x14ac:dyDescent="0.5">
      <c r="D112" s="44"/>
      <c r="M112" s="50"/>
      <c r="N112" s="50"/>
      <c r="O112" s="50"/>
      <c r="P112" s="50"/>
      <c r="Q112" s="50"/>
      <c r="R112" s="50"/>
      <c r="U112" s="50"/>
      <c r="V112" s="50"/>
      <c r="W112" s="50"/>
      <c r="X112" s="50"/>
      <c r="Y112" s="50"/>
      <c r="Z112" s="50"/>
      <c r="AA112" s="50"/>
      <c r="AB112" s="50"/>
      <c r="AC112" s="50"/>
      <c r="AD112" s="50"/>
      <c r="AE112" s="50"/>
      <c r="AF112" s="50"/>
      <c r="AG112" s="50"/>
      <c r="AH112" s="50"/>
      <c r="AI112" s="50"/>
    </row>
    <row r="113" spans="4:35" s="43" customFormat="1" ht="33" customHeight="1" x14ac:dyDescent="0.5">
      <c r="D113" s="44"/>
      <c r="M113" s="50"/>
      <c r="N113" s="50"/>
      <c r="O113" s="50"/>
      <c r="P113" s="50"/>
      <c r="Q113" s="50"/>
      <c r="R113" s="50"/>
      <c r="U113" s="50"/>
      <c r="V113" s="50"/>
      <c r="W113" s="50"/>
      <c r="X113" s="50"/>
      <c r="Y113" s="50"/>
      <c r="Z113" s="50"/>
      <c r="AA113" s="50"/>
      <c r="AB113" s="50"/>
      <c r="AC113" s="50"/>
      <c r="AD113" s="50"/>
      <c r="AE113" s="50"/>
      <c r="AF113" s="50"/>
      <c r="AG113" s="50"/>
      <c r="AH113" s="50"/>
      <c r="AI113" s="50"/>
    </row>
    <row r="114" spans="4:35" s="43" customFormat="1" ht="33" customHeight="1" x14ac:dyDescent="0.5">
      <c r="D114" s="44"/>
      <c r="M114" s="50"/>
      <c r="N114" s="50"/>
      <c r="O114" s="50"/>
      <c r="P114" s="50"/>
      <c r="Q114" s="50"/>
      <c r="R114" s="50"/>
      <c r="U114" s="50"/>
      <c r="V114" s="50"/>
      <c r="W114" s="50"/>
      <c r="X114" s="50"/>
      <c r="Y114" s="50"/>
      <c r="Z114" s="50"/>
      <c r="AA114" s="50"/>
      <c r="AB114" s="50"/>
      <c r="AC114" s="50"/>
      <c r="AD114" s="50"/>
      <c r="AE114" s="50"/>
      <c r="AF114" s="50"/>
      <c r="AG114" s="50"/>
      <c r="AH114" s="50"/>
      <c r="AI114" s="50"/>
    </row>
    <row r="115" spans="4:35" s="43" customFormat="1" ht="33" customHeight="1" x14ac:dyDescent="0.5">
      <c r="D115" s="44"/>
      <c r="M115" s="50"/>
      <c r="N115" s="50"/>
      <c r="O115" s="50"/>
      <c r="P115" s="50"/>
      <c r="Q115" s="50"/>
      <c r="R115" s="50"/>
      <c r="U115" s="50"/>
      <c r="V115" s="50"/>
      <c r="W115" s="50"/>
      <c r="X115" s="50"/>
      <c r="Y115" s="50"/>
      <c r="Z115" s="50"/>
      <c r="AA115" s="50"/>
      <c r="AB115" s="50"/>
      <c r="AC115" s="50"/>
      <c r="AD115" s="50"/>
      <c r="AE115" s="50"/>
      <c r="AF115" s="50"/>
      <c r="AG115" s="50"/>
      <c r="AH115" s="50"/>
      <c r="AI115" s="50"/>
    </row>
    <row r="116" spans="4:35" s="43" customFormat="1" ht="33" customHeight="1" x14ac:dyDescent="0.5">
      <c r="D116" s="44"/>
      <c r="M116" s="50"/>
      <c r="N116" s="50"/>
      <c r="O116" s="50"/>
      <c r="P116" s="50"/>
      <c r="Q116" s="50"/>
      <c r="R116" s="50"/>
      <c r="U116" s="50"/>
      <c r="V116" s="50"/>
      <c r="W116" s="50"/>
      <c r="X116" s="50"/>
      <c r="Y116" s="50"/>
      <c r="Z116" s="50"/>
      <c r="AA116" s="50"/>
      <c r="AB116" s="50"/>
      <c r="AC116" s="50"/>
      <c r="AD116" s="50"/>
      <c r="AE116" s="50"/>
      <c r="AF116" s="50"/>
      <c r="AG116" s="50"/>
      <c r="AH116" s="50"/>
      <c r="AI116" s="50"/>
    </row>
    <row r="117" spans="4:35" s="43" customFormat="1" ht="33" customHeight="1" x14ac:dyDescent="0.5">
      <c r="D117" s="44"/>
      <c r="M117" s="50"/>
      <c r="N117" s="50"/>
      <c r="O117" s="50"/>
      <c r="P117" s="50"/>
      <c r="Q117" s="50"/>
      <c r="R117" s="50"/>
      <c r="U117" s="50"/>
      <c r="V117" s="50"/>
      <c r="W117" s="50"/>
      <c r="X117" s="50"/>
      <c r="Y117" s="50"/>
      <c r="Z117" s="50"/>
      <c r="AA117" s="50"/>
      <c r="AB117" s="50"/>
      <c r="AC117" s="50"/>
      <c r="AD117" s="50"/>
      <c r="AE117" s="50"/>
      <c r="AF117" s="50"/>
      <c r="AG117" s="50"/>
      <c r="AH117" s="50"/>
      <c r="AI117" s="50"/>
    </row>
    <row r="118" spans="4:35" s="43" customFormat="1" ht="33" customHeight="1" x14ac:dyDescent="0.5">
      <c r="D118" s="44"/>
      <c r="M118" s="50"/>
      <c r="N118" s="50"/>
      <c r="O118" s="50"/>
      <c r="P118" s="50"/>
      <c r="Q118" s="50"/>
      <c r="R118" s="50"/>
      <c r="U118" s="50"/>
      <c r="V118" s="50"/>
      <c r="W118" s="50"/>
      <c r="X118" s="50"/>
      <c r="Y118" s="50"/>
      <c r="Z118" s="50"/>
      <c r="AA118" s="50"/>
      <c r="AB118" s="50"/>
      <c r="AC118" s="50"/>
      <c r="AD118" s="50"/>
      <c r="AE118" s="50"/>
      <c r="AF118" s="50"/>
      <c r="AG118" s="50"/>
      <c r="AH118" s="50"/>
      <c r="AI118" s="50"/>
    </row>
    <row r="119" spans="4:35" s="43" customFormat="1" ht="33" customHeight="1" x14ac:dyDescent="0.5">
      <c r="D119" s="44"/>
      <c r="M119" s="50"/>
      <c r="N119" s="50"/>
      <c r="O119" s="50"/>
      <c r="P119" s="50"/>
      <c r="Q119" s="50"/>
      <c r="R119" s="50"/>
      <c r="U119" s="50"/>
      <c r="V119" s="50"/>
      <c r="W119" s="50"/>
      <c r="X119" s="50"/>
      <c r="Y119" s="50"/>
      <c r="Z119" s="50"/>
      <c r="AA119" s="50"/>
      <c r="AB119" s="50"/>
      <c r="AC119" s="50"/>
      <c r="AD119" s="50"/>
      <c r="AE119" s="50"/>
      <c r="AF119" s="50"/>
      <c r="AG119" s="50"/>
      <c r="AH119" s="50"/>
      <c r="AI119" s="50"/>
    </row>
    <row r="120" spans="4:35" s="43" customFormat="1" ht="33" customHeight="1" x14ac:dyDescent="0.5">
      <c r="D120" s="44"/>
      <c r="M120" s="50"/>
      <c r="N120" s="50"/>
      <c r="O120" s="50"/>
      <c r="P120" s="50"/>
      <c r="Q120" s="50"/>
      <c r="R120" s="50"/>
      <c r="U120" s="50"/>
      <c r="V120" s="50"/>
      <c r="W120" s="50"/>
      <c r="X120" s="50"/>
      <c r="Y120" s="50"/>
      <c r="Z120" s="50"/>
      <c r="AA120" s="50"/>
      <c r="AB120" s="50"/>
      <c r="AC120" s="50"/>
      <c r="AD120" s="50"/>
      <c r="AE120" s="50"/>
      <c r="AF120" s="50"/>
      <c r="AG120" s="50"/>
      <c r="AH120" s="50"/>
      <c r="AI120" s="50"/>
    </row>
    <row r="121" spans="4:35" s="43" customFormat="1" ht="33" customHeight="1" x14ac:dyDescent="0.5">
      <c r="D121" s="44"/>
      <c r="M121" s="50"/>
      <c r="N121" s="50"/>
      <c r="O121" s="50"/>
      <c r="P121" s="50"/>
      <c r="Q121" s="50"/>
      <c r="R121" s="50"/>
      <c r="U121" s="50"/>
      <c r="V121" s="50"/>
      <c r="W121" s="50"/>
      <c r="X121" s="50"/>
      <c r="Y121" s="50"/>
      <c r="Z121" s="50"/>
      <c r="AA121" s="50"/>
      <c r="AB121" s="50"/>
      <c r="AC121" s="50"/>
      <c r="AD121" s="50"/>
      <c r="AE121" s="50"/>
      <c r="AF121" s="50"/>
      <c r="AG121" s="50"/>
      <c r="AH121" s="50"/>
      <c r="AI121" s="50"/>
    </row>
    <row r="122" spans="4:35" s="43" customFormat="1" ht="33" customHeight="1" x14ac:dyDescent="0.5">
      <c r="D122" s="44"/>
      <c r="M122" s="50"/>
      <c r="N122" s="50"/>
      <c r="O122" s="50"/>
      <c r="P122" s="50"/>
      <c r="Q122" s="50"/>
      <c r="R122" s="50"/>
      <c r="U122" s="50"/>
      <c r="V122" s="50"/>
      <c r="W122" s="50"/>
      <c r="X122" s="50"/>
      <c r="Y122" s="50"/>
      <c r="Z122" s="50"/>
      <c r="AA122" s="50"/>
      <c r="AB122" s="50"/>
      <c r="AC122" s="50"/>
      <c r="AD122" s="50"/>
      <c r="AE122" s="50"/>
      <c r="AF122" s="50"/>
      <c r="AG122" s="50"/>
      <c r="AH122" s="50"/>
      <c r="AI122" s="50"/>
    </row>
    <row r="123" spans="4:35" s="43" customFormat="1" ht="33" customHeight="1" x14ac:dyDescent="0.5">
      <c r="D123" s="44"/>
      <c r="M123" s="50"/>
      <c r="N123" s="50"/>
      <c r="O123" s="50"/>
      <c r="P123" s="50"/>
      <c r="Q123" s="50"/>
      <c r="R123" s="50"/>
      <c r="U123" s="50"/>
      <c r="V123" s="50"/>
      <c r="W123" s="50"/>
      <c r="X123" s="50"/>
      <c r="Y123" s="50"/>
      <c r="Z123" s="50"/>
      <c r="AA123" s="50"/>
      <c r="AB123" s="50"/>
      <c r="AC123" s="50"/>
      <c r="AD123" s="50"/>
      <c r="AE123" s="50"/>
      <c r="AF123" s="50"/>
      <c r="AG123" s="50"/>
      <c r="AH123" s="50"/>
      <c r="AI123" s="50"/>
    </row>
    <row r="124" spans="4:35" s="43" customFormat="1" ht="33" customHeight="1" x14ac:dyDescent="0.5">
      <c r="D124" s="44"/>
      <c r="M124" s="50"/>
      <c r="N124" s="50"/>
      <c r="O124" s="50"/>
      <c r="P124" s="50"/>
      <c r="Q124" s="50"/>
      <c r="R124" s="50"/>
      <c r="U124" s="50"/>
      <c r="V124" s="50"/>
      <c r="W124" s="50"/>
      <c r="X124" s="50"/>
      <c r="Y124" s="50"/>
      <c r="Z124" s="50"/>
      <c r="AA124" s="50"/>
      <c r="AB124" s="50"/>
      <c r="AC124" s="50"/>
      <c r="AD124" s="50"/>
      <c r="AE124" s="50"/>
      <c r="AF124" s="50"/>
      <c r="AG124" s="50"/>
      <c r="AH124" s="50"/>
      <c r="AI124" s="50"/>
    </row>
    <row r="125" spans="4:35" s="43" customFormat="1" ht="33" customHeight="1" x14ac:dyDescent="0.5">
      <c r="D125" s="44"/>
      <c r="M125" s="50"/>
      <c r="N125" s="50"/>
      <c r="O125" s="50"/>
      <c r="P125" s="50"/>
      <c r="Q125" s="50"/>
      <c r="R125" s="50"/>
      <c r="U125" s="50"/>
      <c r="V125" s="50"/>
      <c r="W125" s="50"/>
      <c r="X125" s="50"/>
      <c r="Y125" s="50"/>
      <c r="Z125" s="50"/>
      <c r="AA125" s="50"/>
      <c r="AB125" s="50"/>
      <c r="AC125" s="50"/>
      <c r="AD125" s="50"/>
      <c r="AE125" s="50"/>
      <c r="AF125" s="50"/>
      <c r="AG125" s="50"/>
      <c r="AH125" s="50"/>
      <c r="AI125" s="50"/>
    </row>
    <row r="126" spans="4:35" s="43" customFormat="1" ht="33" customHeight="1" x14ac:dyDescent="0.5">
      <c r="D126" s="44"/>
      <c r="M126" s="50"/>
      <c r="N126" s="50"/>
      <c r="O126" s="50"/>
      <c r="P126" s="50"/>
      <c r="Q126" s="50"/>
      <c r="R126" s="50"/>
      <c r="U126" s="50"/>
      <c r="V126" s="50"/>
      <c r="W126" s="50"/>
      <c r="X126" s="50"/>
      <c r="Y126" s="50"/>
      <c r="Z126" s="50"/>
      <c r="AA126" s="50"/>
      <c r="AB126" s="50"/>
      <c r="AC126" s="50"/>
      <c r="AD126" s="50"/>
      <c r="AE126" s="50"/>
      <c r="AF126" s="50"/>
      <c r="AG126" s="50"/>
      <c r="AH126" s="50"/>
      <c r="AI126" s="50"/>
    </row>
    <row r="127" spans="4:35" s="43" customFormat="1" ht="33" customHeight="1" x14ac:dyDescent="0.5">
      <c r="D127" s="44"/>
      <c r="M127" s="50"/>
      <c r="N127" s="50"/>
      <c r="O127" s="50"/>
      <c r="P127" s="50"/>
      <c r="Q127" s="50"/>
      <c r="R127" s="50"/>
      <c r="U127" s="50"/>
      <c r="V127" s="50"/>
      <c r="W127" s="50"/>
      <c r="X127" s="50"/>
      <c r="Y127" s="50"/>
      <c r="Z127" s="50"/>
      <c r="AA127" s="50"/>
      <c r="AB127" s="50"/>
      <c r="AC127" s="50"/>
      <c r="AD127" s="50"/>
      <c r="AE127" s="50"/>
      <c r="AF127" s="50"/>
      <c r="AG127" s="50"/>
      <c r="AH127" s="50"/>
      <c r="AI127" s="50"/>
    </row>
    <row r="128" spans="4:35" s="43" customFormat="1" ht="33" customHeight="1" x14ac:dyDescent="0.5">
      <c r="D128" s="44"/>
      <c r="M128" s="50"/>
      <c r="N128" s="50"/>
      <c r="O128" s="50"/>
      <c r="P128" s="50"/>
      <c r="Q128" s="50"/>
      <c r="R128" s="50"/>
      <c r="U128" s="50"/>
      <c r="V128" s="50"/>
      <c r="W128" s="50"/>
      <c r="X128" s="50"/>
      <c r="Y128" s="50"/>
      <c r="Z128" s="50"/>
      <c r="AA128" s="50"/>
      <c r="AB128" s="50"/>
      <c r="AC128" s="50"/>
      <c r="AD128" s="50"/>
      <c r="AE128" s="50"/>
      <c r="AF128" s="50"/>
      <c r="AG128" s="50"/>
      <c r="AH128" s="50"/>
      <c r="AI128" s="50"/>
    </row>
    <row r="129" spans="4:35" s="43" customFormat="1" ht="33" customHeight="1" x14ac:dyDescent="0.5">
      <c r="D129" s="44"/>
      <c r="M129" s="50"/>
      <c r="N129" s="50"/>
      <c r="O129" s="50"/>
      <c r="P129" s="50"/>
      <c r="Q129" s="50"/>
      <c r="R129" s="50"/>
      <c r="U129" s="50"/>
      <c r="V129" s="50"/>
      <c r="W129" s="50"/>
      <c r="X129" s="50"/>
      <c r="Y129" s="50"/>
      <c r="Z129" s="50"/>
      <c r="AA129" s="50"/>
      <c r="AB129" s="50"/>
      <c r="AC129" s="50"/>
      <c r="AD129" s="50"/>
      <c r="AE129" s="50"/>
      <c r="AF129" s="50"/>
      <c r="AG129" s="50"/>
      <c r="AH129" s="50"/>
      <c r="AI129" s="50"/>
    </row>
    <row r="130" spans="4:35" s="43" customFormat="1" ht="33" customHeight="1" x14ac:dyDescent="0.5">
      <c r="D130" s="44"/>
      <c r="M130" s="50"/>
      <c r="N130" s="50"/>
      <c r="O130" s="50"/>
      <c r="P130" s="50"/>
      <c r="Q130" s="50"/>
      <c r="R130" s="50"/>
      <c r="U130" s="50"/>
      <c r="V130" s="50"/>
      <c r="W130" s="50"/>
      <c r="X130" s="50"/>
      <c r="Y130" s="50"/>
      <c r="Z130" s="50"/>
      <c r="AA130" s="50"/>
      <c r="AB130" s="50"/>
      <c r="AC130" s="50"/>
      <c r="AD130" s="50"/>
      <c r="AE130" s="50"/>
      <c r="AF130" s="50"/>
      <c r="AG130" s="50"/>
      <c r="AH130" s="50"/>
      <c r="AI130" s="50"/>
    </row>
    <row r="131" spans="4:35" s="43" customFormat="1" ht="33" customHeight="1" x14ac:dyDescent="0.5">
      <c r="D131" s="44"/>
      <c r="M131" s="50"/>
      <c r="N131" s="50"/>
      <c r="O131" s="50"/>
      <c r="P131" s="50"/>
      <c r="Q131" s="50"/>
      <c r="R131" s="50"/>
      <c r="U131" s="50"/>
      <c r="V131" s="50"/>
      <c r="W131" s="50"/>
      <c r="X131" s="50"/>
      <c r="Y131" s="50"/>
      <c r="Z131" s="50"/>
      <c r="AA131" s="50"/>
      <c r="AB131" s="50"/>
      <c r="AC131" s="50"/>
      <c r="AD131" s="50"/>
      <c r="AE131" s="50"/>
      <c r="AF131" s="50"/>
      <c r="AG131" s="50"/>
      <c r="AH131" s="50"/>
      <c r="AI131" s="50"/>
    </row>
    <row r="132" spans="4:35" s="43" customFormat="1" ht="33" customHeight="1" x14ac:dyDescent="0.5">
      <c r="D132" s="44"/>
      <c r="M132" s="50"/>
      <c r="N132" s="50"/>
      <c r="O132" s="50"/>
      <c r="P132" s="50"/>
      <c r="Q132" s="50"/>
      <c r="R132" s="50"/>
      <c r="U132" s="50"/>
      <c r="V132" s="50"/>
      <c r="W132" s="50"/>
      <c r="X132" s="50"/>
      <c r="Y132" s="50"/>
      <c r="Z132" s="50"/>
      <c r="AA132" s="50"/>
      <c r="AB132" s="50"/>
      <c r="AC132" s="50"/>
      <c r="AD132" s="50"/>
      <c r="AE132" s="50"/>
      <c r="AF132" s="50"/>
      <c r="AG132" s="50"/>
      <c r="AH132" s="50"/>
      <c r="AI132" s="50"/>
    </row>
    <row r="133" spans="4:35" s="43" customFormat="1" ht="33" customHeight="1" x14ac:dyDescent="0.5">
      <c r="D133" s="44"/>
      <c r="M133" s="50"/>
      <c r="N133" s="50"/>
      <c r="O133" s="50"/>
      <c r="P133" s="50"/>
      <c r="Q133" s="50"/>
      <c r="R133" s="50"/>
      <c r="U133" s="50"/>
      <c r="V133" s="50"/>
      <c r="W133" s="50"/>
      <c r="X133" s="50"/>
      <c r="Y133" s="50"/>
      <c r="Z133" s="50"/>
      <c r="AA133" s="50"/>
      <c r="AB133" s="50"/>
      <c r="AC133" s="50"/>
      <c r="AD133" s="50"/>
      <c r="AE133" s="50"/>
      <c r="AF133" s="50"/>
      <c r="AG133" s="50"/>
      <c r="AH133" s="50"/>
      <c r="AI133" s="50"/>
    </row>
    <row r="134" spans="4:35" s="43" customFormat="1" ht="33" customHeight="1" x14ac:dyDescent="0.5">
      <c r="D134" s="44"/>
      <c r="M134" s="50"/>
      <c r="N134" s="50"/>
      <c r="O134" s="50"/>
      <c r="P134" s="50"/>
      <c r="Q134" s="50"/>
      <c r="R134" s="50"/>
      <c r="U134" s="50"/>
      <c r="V134" s="50"/>
      <c r="W134" s="50"/>
      <c r="X134" s="50"/>
      <c r="Y134" s="50"/>
      <c r="Z134" s="50"/>
      <c r="AA134" s="50"/>
      <c r="AB134" s="50"/>
      <c r="AC134" s="50"/>
      <c r="AD134" s="50"/>
      <c r="AE134" s="50"/>
      <c r="AF134" s="50"/>
      <c r="AG134" s="50"/>
      <c r="AH134" s="50"/>
      <c r="AI134" s="50"/>
    </row>
    <row r="135" spans="4:35" s="43" customFormat="1" ht="33" customHeight="1" x14ac:dyDescent="0.5">
      <c r="D135" s="44"/>
      <c r="M135" s="50"/>
      <c r="N135" s="50"/>
      <c r="O135" s="50"/>
      <c r="P135" s="50"/>
      <c r="Q135" s="50"/>
      <c r="R135" s="50"/>
      <c r="U135" s="50"/>
      <c r="V135" s="50"/>
      <c r="W135" s="50"/>
      <c r="X135" s="50"/>
      <c r="Y135" s="50"/>
      <c r="Z135" s="50"/>
      <c r="AA135" s="50"/>
      <c r="AB135" s="50"/>
      <c r="AC135" s="50"/>
      <c r="AD135" s="50"/>
      <c r="AE135" s="50"/>
      <c r="AF135" s="50"/>
      <c r="AG135" s="50"/>
      <c r="AH135" s="50"/>
      <c r="AI135" s="50"/>
    </row>
    <row r="136" spans="4:35" s="43" customFormat="1" ht="33" customHeight="1" x14ac:dyDescent="0.5">
      <c r="D136" s="44"/>
      <c r="M136" s="50"/>
      <c r="N136" s="50"/>
      <c r="O136" s="50"/>
      <c r="P136" s="50"/>
      <c r="Q136" s="50"/>
      <c r="R136" s="50"/>
      <c r="U136" s="50"/>
      <c r="V136" s="50"/>
      <c r="W136" s="50"/>
      <c r="X136" s="50"/>
      <c r="Y136" s="50"/>
      <c r="Z136" s="50"/>
      <c r="AA136" s="50"/>
      <c r="AB136" s="50"/>
      <c r="AC136" s="50"/>
      <c r="AD136" s="50"/>
      <c r="AE136" s="50"/>
      <c r="AF136" s="50"/>
      <c r="AG136" s="50"/>
      <c r="AH136" s="50"/>
      <c r="AI136" s="50"/>
    </row>
    <row r="137" spans="4:35" s="43" customFormat="1" ht="33" customHeight="1" x14ac:dyDescent="0.5">
      <c r="D137" s="44"/>
      <c r="M137" s="50"/>
      <c r="N137" s="50"/>
      <c r="O137" s="50"/>
      <c r="P137" s="50"/>
      <c r="Q137" s="50"/>
      <c r="R137" s="50"/>
      <c r="U137" s="50"/>
      <c r="V137" s="50"/>
      <c r="W137" s="50"/>
      <c r="X137" s="50"/>
      <c r="Y137" s="50"/>
      <c r="Z137" s="50"/>
      <c r="AA137" s="50"/>
      <c r="AB137" s="50"/>
      <c r="AC137" s="50"/>
      <c r="AD137" s="50"/>
      <c r="AE137" s="50"/>
      <c r="AF137" s="50"/>
      <c r="AG137" s="50"/>
      <c r="AH137" s="50"/>
      <c r="AI137" s="50"/>
    </row>
    <row r="138" spans="4:35" s="43" customFormat="1" ht="33" customHeight="1" x14ac:dyDescent="0.5">
      <c r="D138" s="44"/>
      <c r="M138" s="50"/>
      <c r="N138" s="50"/>
      <c r="O138" s="50"/>
      <c r="P138" s="50"/>
      <c r="Q138" s="50"/>
      <c r="R138" s="50"/>
      <c r="U138" s="50"/>
      <c r="V138" s="50"/>
      <c r="W138" s="50"/>
      <c r="X138" s="50"/>
      <c r="Y138" s="50"/>
      <c r="Z138" s="50"/>
      <c r="AA138" s="50"/>
      <c r="AB138" s="50"/>
      <c r="AC138" s="50"/>
      <c r="AD138" s="50"/>
      <c r="AE138" s="50"/>
      <c r="AF138" s="50"/>
      <c r="AG138" s="50"/>
      <c r="AH138" s="50"/>
      <c r="AI138" s="50"/>
    </row>
    <row r="139" spans="4:35" s="43" customFormat="1" ht="33" customHeight="1" x14ac:dyDescent="0.5">
      <c r="D139" s="44"/>
      <c r="M139" s="50"/>
      <c r="N139" s="50"/>
      <c r="O139" s="50"/>
      <c r="P139" s="50"/>
      <c r="Q139" s="50"/>
      <c r="R139" s="50"/>
      <c r="U139" s="50"/>
      <c r="V139" s="50"/>
      <c r="W139" s="50"/>
      <c r="X139" s="50"/>
      <c r="Y139" s="50"/>
      <c r="Z139" s="50"/>
      <c r="AA139" s="50"/>
      <c r="AB139" s="50"/>
      <c r="AC139" s="50"/>
      <c r="AD139" s="50"/>
      <c r="AE139" s="50"/>
      <c r="AF139" s="50"/>
      <c r="AG139" s="50"/>
      <c r="AH139" s="50"/>
      <c r="AI139" s="50"/>
    </row>
    <row r="140" spans="4:35" s="43" customFormat="1" ht="33" customHeight="1" x14ac:dyDescent="0.5">
      <c r="D140" s="44"/>
      <c r="M140" s="50"/>
      <c r="N140" s="50"/>
      <c r="O140" s="50"/>
      <c r="P140" s="50"/>
      <c r="Q140" s="50"/>
      <c r="R140" s="50"/>
      <c r="U140" s="50"/>
      <c r="V140" s="50"/>
      <c r="W140" s="50"/>
      <c r="X140" s="50"/>
      <c r="Y140" s="50"/>
      <c r="Z140" s="50"/>
      <c r="AA140" s="50"/>
      <c r="AB140" s="50"/>
      <c r="AC140" s="50"/>
      <c r="AD140" s="50"/>
      <c r="AE140" s="50"/>
      <c r="AF140" s="50"/>
      <c r="AG140" s="50"/>
      <c r="AH140" s="50"/>
      <c r="AI140" s="50"/>
    </row>
    <row r="141" spans="4:35" s="43" customFormat="1" ht="33" customHeight="1" x14ac:dyDescent="0.5">
      <c r="D141" s="44"/>
      <c r="M141" s="50"/>
      <c r="N141" s="50"/>
      <c r="O141" s="50"/>
      <c r="P141" s="50"/>
      <c r="Q141" s="50"/>
      <c r="R141" s="50"/>
      <c r="U141" s="50"/>
      <c r="V141" s="50"/>
      <c r="W141" s="50"/>
      <c r="X141" s="50"/>
      <c r="Y141" s="50"/>
      <c r="Z141" s="50"/>
      <c r="AA141" s="50"/>
      <c r="AB141" s="50"/>
      <c r="AC141" s="50"/>
      <c r="AD141" s="50"/>
      <c r="AE141" s="50"/>
      <c r="AF141" s="50"/>
      <c r="AG141" s="50"/>
      <c r="AH141" s="50"/>
      <c r="AI141" s="50"/>
    </row>
    <row r="142" spans="4:35" s="43" customFormat="1" ht="33" customHeight="1" x14ac:dyDescent="0.5">
      <c r="D142" s="44"/>
      <c r="M142" s="50"/>
      <c r="N142" s="50"/>
      <c r="O142" s="50"/>
      <c r="P142" s="50"/>
      <c r="Q142" s="50"/>
      <c r="R142" s="50"/>
      <c r="U142" s="50"/>
      <c r="V142" s="50"/>
      <c r="W142" s="50"/>
      <c r="X142" s="50"/>
      <c r="Y142" s="50"/>
      <c r="Z142" s="50"/>
      <c r="AA142" s="50"/>
      <c r="AB142" s="50"/>
      <c r="AC142" s="50"/>
      <c r="AD142" s="50"/>
      <c r="AE142" s="50"/>
      <c r="AF142" s="50"/>
      <c r="AG142" s="50"/>
      <c r="AH142" s="50"/>
      <c r="AI142" s="50"/>
    </row>
    <row r="143" spans="4:35" s="43" customFormat="1" ht="33" customHeight="1" x14ac:dyDescent="0.5">
      <c r="D143" s="44"/>
      <c r="M143" s="50"/>
      <c r="N143" s="50"/>
      <c r="O143" s="50"/>
      <c r="P143" s="50"/>
      <c r="Q143" s="50"/>
      <c r="R143" s="50"/>
      <c r="U143" s="50"/>
      <c r="V143" s="50"/>
      <c r="W143" s="50"/>
      <c r="X143" s="50"/>
      <c r="Y143" s="50"/>
      <c r="Z143" s="50"/>
      <c r="AA143" s="50"/>
      <c r="AB143" s="50"/>
      <c r="AC143" s="50"/>
      <c r="AD143" s="50"/>
      <c r="AE143" s="50"/>
      <c r="AF143" s="50"/>
      <c r="AG143" s="50"/>
      <c r="AH143" s="50"/>
      <c r="AI143" s="50"/>
    </row>
    <row r="144" spans="4:35" s="43" customFormat="1" ht="33" customHeight="1" x14ac:dyDescent="0.5">
      <c r="D144" s="44"/>
      <c r="M144" s="50"/>
      <c r="N144" s="50"/>
      <c r="O144" s="50"/>
      <c r="P144" s="50"/>
      <c r="Q144" s="50"/>
      <c r="R144" s="50"/>
      <c r="U144" s="50"/>
      <c r="V144" s="50"/>
      <c r="W144" s="50"/>
      <c r="X144" s="50"/>
      <c r="Y144" s="50"/>
      <c r="Z144" s="50"/>
      <c r="AA144" s="50"/>
      <c r="AB144" s="50"/>
      <c r="AC144" s="50"/>
      <c r="AD144" s="50"/>
      <c r="AE144" s="50"/>
      <c r="AF144" s="50"/>
      <c r="AG144" s="50"/>
      <c r="AH144" s="50"/>
      <c r="AI144" s="50"/>
    </row>
    <row r="145" spans="4:35" s="43" customFormat="1" ht="33" customHeight="1" x14ac:dyDescent="0.5">
      <c r="D145" s="44"/>
      <c r="M145" s="50"/>
      <c r="N145" s="50"/>
      <c r="O145" s="50"/>
      <c r="P145" s="50"/>
      <c r="Q145" s="50"/>
      <c r="R145" s="50"/>
      <c r="U145" s="50"/>
      <c r="V145" s="50"/>
      <c r="W145" s="50"/>
      <c r="X145" s="50"/>
      <c r="Y145" s="50"/>
      <c r="Z145" s="50"/>
      <c r="AA145" s="50"/>
      <c r="AB145" s="50"/>
      <c r="AC145" s="50"/>
      <c r="AD145" s="50"/>
      <c r="AE145" s="50"/>
      <c r="AF145" s="50"/>
      <c r="AG145" s="50"/>
      <c r="AH145" s="50"/>
      <c r="AI145" s="50"/>
    </row>
    <row r="146" spans="4:35" s="43" customFormat="1" ht="33" customHeight="1" x14ac:dyDescent="0.5">
      <c r="D146" s="44"/>
      <c r="M146" s="50"/>
      <c r="N146" s="50"/>
      <c r="O146" s="50"/>
      <c r="P146" s="50"/>
      <c r="Q146" s="50"/>
      <c r="R146" s="50"/>
      <c r="U146" s="50"/>
      <c r="V146" s="50"/>
      <c r="W146" s="50"/>
      <c r="X146" s="50"/>
      <c r="Y146" s="50"/>
      <c r="Z146" s="50"/>
      <c r="AA146" s="50"/>
      <c r="AB146" s="50"/>
      <c r="AC146" s="50"/>
      <c r="AD146" s="50"/>
      <c r="AE146" s="50"/>
      <c r="AF146" s="50"/>
      <c r="AG146" s="50"/>
      <c r="AH146" s="50"/>
      <c r="AI146" s="50"/>
    </row>
    <row r="147" spans="4:35" s="43" customFormat="1" ht="33" customHeight="1" x14ac:dyDescent="0.5">
      <c r="D147" s="44"/>
      <c r="M147" s="50"/>
      <c r="N147" s="50"/>
      <c r="O147" s="50"/>
      <c r="P147" s="50"/>
      <c r="Q147" s="50"/>
      <c r="R147" s="50"/>
      <c r="U147" s="50"/>
      <c r="V147" s="50"/>
      <c r="W147" s="50"/>
      <c r="X147" s="50"/>
      <c r="Y147" s="50"/>
      <c r="Z147" s="50"/>
      <c r="AA147" s="50"/>
      <c r="AB147" s="50"/>
      <c r="AC147" s="50"/>
      <c r="AD147" s="50"/>
      <c r="AE147" s="50"/>
      <c r="AF147" s="50"/>
      <c r="AG147" s="50"/>
      <c r="AH147" s="50"/>
      <c r="AI147" s="50"/>
    </row>
    <row r="148" spans="4:35" s="43" customFormat="1" ht="33" customHeight="1" x14ac:dyDescent="0.5">
      <c r="D148" s="44"/>
      <c r="M148" s="50"/>
      <c r="N148" s="50"/>
      <c r="O148" s="50"/>
      <c r="P148" s="50"/>
      <c r="Q148" s="50"/>
      <c r="R148" s="50"/>
      <c r="U148" s="50"/>
      <c r="V148" s="50"/>
      <c r="W148" s="50"/>
      <c r="X148" s="50"/>
      <c r="Y148" s="50"/>
      <c r="Z148" s="50"/>
      <c r="AA148" s="50"/>
      <c r="AB148" s="50"/>
      <c r="AC148" s="50"/>
      <c r="AD148" s="50"/>
      <c r="AE148" s="50"/>
      <c r="AF148" s="50"/>
      <c r="AG148" s="50"/>
      <c r="AH148" s="50"/>
      <c r="AI148" s="50"/>
    </row>
    <row r="149" spans="4:35" s="43" customFormat="1" ht="33" customHeight="1" x14ac:dyDescent="0.5">
      <c r="D149" s="44"/>
      <c r="M149" s="50"/>
      <c r="N149" s="50"/>
      <c r="O149" s="50"/>
      <c r="P149" s="50"/>
      <c r="Q149" s="50"/>
      <c r="R149" s="50"/>
      <c r="U149" s="50"/>
      <c r="V149" s="50"/>
      <c r="W149" s="50"/>
      <c r="X149" s="50"/>
      <c r="Y149" s="50"/>
      <c r="Z149" s="50"/>
      <c r="AA149" s="50"/>
      <c r="AB149" s="50"/>
      <c r="AC149" s="50"/>
      <c r="AD149" s="50"/>
      <c r="AE149" s="50"/>
      <c r="AF149" s="50"/>
      <c r="AG149" s="50"/>
      <c r="AH149" s="50"/>
      <c r="AI149" s="50"/>
    </row>
    <row r="150" spans="4:35" s="43" customFormat="1" ht="33" customHeight="1" x14ac:dyDescent="0.5">
      <c r="D150" s="44"/>
      <c r="M150" s="50"/>
      <c r="N150" s="50"/>
      <c r="O150" s="50"/>
      <c r="P150" s="50"/>
      <c r="Q150" s="50"/>
      <c r="R150" s="50"/>
      <c r="U150" s="50"/>
      <c r="V150" s="50"/>
      <c r="W150" s="50"/>
      <c r="X150" s="50"/>
      <c r="Y150" s="50"/>
      <c r="Z150" s="50"/>
      <c r="AA150" s="50"/>
      <c r="AB150" s="50"/>
      <c r="AC150" s="50"/>
      <c r="AD150" s="50"/>
      <c r="AE150" s="50"/>
      <c r="AF150" s="50"/>
      <c r="AG150" s="50"/>
      <c r="AH150" s="50"/>
      <c r="AI150" s="50"/>
    </row>
  </sheetData>
  <mergeCells count="27">
    <mergeCell ref="B2:AE2"/>
    <mergeCell ref="D3:O4"/>
    <mergeCell ref="C28:AD28"/>
    <mergeCell ref="D16:AC17"/>
    <mergeCell ref="D20:AC21"/>
    <mergeCell ref="D22:AC23"/>
    <mergeCell ref="D14:AC15"/>
    <mergeCell ref="AA7:AC7"/>
    <mergeCell ref="Y7:Z7"/>
    <mergeCell ref="R8:T8"/>
    <mergeCell ref="R9:V9"/>
    <mergeCell ref="D12:AC13"/>
    <mergeCell ref="D7:H8"/>
    <mergeCell ref="K7:O8"/>
    <mergeCell ref="K29:AD29"/>
    <mergeCell ref="C32:AD32"/>
    <mergeCell ref="D35:H36"/>
    <mergeCell ref="D40:AC41"/>
    <mergeCell ref="B31:AE31"/>
    <mergeCell ref="B30:AE30"/>
    <mergeCell ref="D38:E39"/>
    <mergeCell ref="F38:N39"/>
    <mergeCell ref="D42:AC43"/>
    <mergeCell ref="S48:AC48"/>
    <mergeCell ref="S46:AC46"/>
    <mergeCell ref="N46:Q46"/>
    <mergeCell ref="N48:Q48"/>
  </mergeCells>
  <phoneticPr fontId="2"/>
  <printOptions horizontalCentered="1" verticalCentered="1"/>
  <pageMargins left="0" right="0" top="0" bottom="0" header="0" footer="0"/>
  <pageSetup paperSize="9" scale="71"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基本項目</vt:lpstr>
      <vt:lpstr>役員照会承諾</vt:lpstr>
      <vt:lpstr>申請業種・人数</vt:lpstr>
      <vt:lpstr>必要書類一覧</vt:lpstr>
      <vt:lpstr>郵送ラベル</vt:lpstr>
      <vt:lpstr>基本項目!Print_Area</vt:lpstr>
      <vt:lpstr>申請業種・人数!Print_Area</vt:lpstr>
      <vt:lpstr>必要書類一覧!Print_Area</vt:lpstr>
      <vt:lpstr>役員照会承諾!Print_Area</vt:lpstr>
      <vt:lpstr>郵送ラベル!Print_Area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2025-08-12T09:14:47Z</dcterms:modified>
</cp:coreProperties>
</file>