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6690" activeTab="0"/>
  </bookViews>
  <sheets>
    <sheet name="事故報告" sheetId="1" r:id="rId1"/>
    <sheet name="処理用" sheetId="2" r:id="rId2"/>
  </sheets>
  <definedNames>
    <definedName name="_xlnm.Print_Area" localSheetId="0">'事故報告'!$A$1:$P$80</definedName>
  </definedNames>
  <calcPr fullCalcOnLoad="1"/>
</workbook>
</file>

<file path=xl/sharedStrings.xml><?xml version="1.0" encoding="utf-8"?>
<sst xmlns="http://schemas.openxmlformats.org/spreadsheetml/2006/main" count="354" uniqueCount="303">
  <si>
    <t>年</t>
  </si>
  <si>
    <t>月</t>
  </si>
  <si>
    <t>日</t>
  </si>
  <si>
    <t>時</t>
  </si>
  <si>
    <t>死亡</t>
  </si>
  <si>
    <t>2事業所の概要</t>
  </si>
  <si>
    <t>事業所番号</t>
  </si>
  <si>
    <t>氏名</t>
  </si>
  <si>
    <t>3対象者</t>
  </si>
  <si>
    <t>年齢</t>
  </si>
  <si>
    <t>性別：</t>
  </si>
  <si>
    <t>男性</t>
  </si>
  <si>
    <t>女性</t>
  </si>
  <si>
    <t>保険者</t>
  </si>
  <si>
    <t>要介護度</t>
  </si>
  <si>
    <t>要支援1</t>
  </si>
  <si>
    <t>要支援2</t>
  </si>
  <si>
    <t>要介護1</t>
  </si>
  <si>
    <t>要介護2</t>
  </si>
  <si>
    <t>要介護3</t>
  </si>
  <si>
    <t>要介護4</t>
  </si>
  <si>
    <t>要介護5</t>
  </si>
  <si>
    <t>自立</t>
  </si>
  <si>
    <t>4事故の概要</t>
  </si>
  <si>
    <t>居室（個室）</t>
  </si>
  <si>
    <t>居室（多床室）</t>
  </si>
  <si>
    <t>廊下</t>
  </si>
  <si>
    <t>食堂等共用部</t>
  </si>
  <si>
    <t>トイレ</t>
  </si>
  <si>
    <t>浴室・脱衣室</t>
  </si>
  <si>
    <t>機能訓練室</t>
  </si>
  <si>
    <t>施設敷地内の建物外</t>
  </si>
  <si>
    <t>転倒</t>
  </si>
  <si>
    <t>転落</t>
  </si>
  <si>
    <t>救急搬送</t>
  </si>
  <si>
    <t>医療機関名</t>
  </si>
  <si>
    <t>入院</t>
  </si>
  <si>
    <t>配偶者</t>
  </si>
  <si>
    <t>警察</t>
  </si>
  <si>
    <t>（できるだけ具体的に記載すること）</t>
  </si>
  <si>
    <t>第1報</t>
  </si>
  <si>
    <t>最終報告</t>
  </si>
  <si>
    <t>子、子の配偶者</t>
  </si>
  <si>
    <t>Ⅰ</t>
  </si>
  <si>
    <t>Ⅱa</t>
  </si>
  <si>
    <t>Ⅱb</t>
  </si>
  <si>
    <t>Ⅲa</t>
  </si>
  <si>
    <t>Ⅲb</t>
  </si>
  <si>
    <t>Ⅳ</t>
  </si>
  <si>
    <t>M</t>
  </si>
  <si>
    <t>敷地外</t>
  </si>
  <si>
    <t>認知症高齢者
日常生活自立度</t>
  </si>
  <si>
    <t>報告した家族等の
続柄</t>
  </si>
  <si>
    <t>報告年月日</t>
  </si>
  <si>
    <t>切傷・擦過傷</t>
  </si>
  <si>
    <t>連絡先（電話番号）</t>
  </si>
  <si>
    <t>■</t>
  </si>
  <si>
    <t>1事故
状況</t>
  </si>
  <si>
    <t>打撲・捻挫・脱臼</t>
  </si>
  <si>
    <t>誤嚥・窒息</t>
  </si>
  <si>
    <t>※選択肢については該当する項目をチェックし、該当する項目が複数ある場合は全て選択すること</t>
  </si>
  <si>
    <t>施設内の医師
(配置医含む)が対応</t>
  </si>
  <si>
    <t>異食</t>
  </si>
  <si>
    <t>食中毒</t>
  </si>
  <si>
    <t>感染症（インフルエンザ等）</t>
  </si>
  <si>
    <t>分頃</t>
  </si>
  <si>
    <t>日</t>
  </si>
  <si>
    <t>月</t>
  </si>
  <si>
    <t>年</t>
  </si>
  <si>
    <t>（標準例）</t>
  </si>
  <si>
    <t>　介護サービスに係る事故報告書</t>
  </si>
  <si>
    <t>死亡に至った場合②
死亡年月日</t>
  </si>
  <si>
    <t>法人名③</t>
  </si>
  <si>
    <t>事業所（施設）名④</t>
  </si>
  <si>
    <t>サービス種別⑤</t>
  </si>
  <si>
    <t>氏名・年齢・性別⑧</t>
  </si>
  <si>
    <t>サービス提供開始日⑨</t>
  </si>
  <si>
    <t>住所⑩</t>
  </si>
  <si>
    <t>身体状況⑪</t>
  </si>
  <si>
    <t>事故の種別⑭</t>
  </si>
  <si>
    <t>その他
特記すべき事項⑯</t>
  </si>
  <si>
    <t>受診方法⑱</t>
  </si>
  <si>
    <t>受診先⑲</t>
  </si>
  <si>
    <t>診断名⑳</t>
  </si>
  <si>
    <t>診断内容㉑</t>
  </si>
  <si>
    <t>検査、処置等の概要㉒</t>
  </si>
  <si>
    <t>利用者の状況㉓</t>
  </si>
  <si>
    <t>家族等への報告㉔</t>
  </si>
  <si>
    <t>連絡した関係機関㉕
(連絡した場合のみ)</t>
  </si>
  <si>
    <t>本人、家族、関係先等
への追加対応予定㉖</t>
  </si>
  <si>
    <t>7 事故の原因分析㉗
（本人要因、職員要因、環境要因の分析）</t>
  </si>
  <si>
    <t>8 再発防止策㉘
（手順変更、環境変更、その他の対応、
再発防止策の評価時期および結果等）</t>
  </si>
  <si>
    <t>４の⑫</t>
  </si>
  <si>
    <t>４の⑭</t>
  </si>
  <si>
    <t xml:space="preserve">　・「職員の違法行為・不祥事」とは、利用者（入所者を含む。）の個人情報の紛失、送迎時の飲酒運転、預り金の紛失・横領等である。　
</t>
  </si>
  <si>
    <t>６の㉕</t>
  </si>
  <si>
    <t>７の㉗</t>
  </si>
  <si>
    <t>８の㉘</t>
  </si>
  <si>
    <t xml:space="preserve">　「特記事項」については、その他特記すべき事項があれば、記入すること。
</t>
  </si>
  <si>
    <t>※１</t>
  </si>
  <si>
    <t xml:space="preserve">  ※2</t>
  </si>
  <si>
    <t xml:space="preserve">  ※3</t>
  </si>
  <si>
    <t>受診(外来･往診)、
自施設で応急処置</t>
  </si>
  <si>
    <t>受診
(外来・往診)</t>
  </si>
  <si>
    <t>発生時状況、事故内容の詳細⑮</t>
  </si>
  <si>
    <t>西暦</t>
  </si>
  <si>
    <t>記載者名、ＴＥＬ⑦</t>
  </si>
  <si>
    <t>西暦</t>
  </si>
  <si>
    <t>誤薬、与薬もれ等</t>
  </si>
  <si>
    <t>不明</t>
  </si>
  <si>
    <t>医療処置関連（チューブ抜去等）</t>
  </si>
  <si>
    <t xml:space="preserve">交通事故　　　　 </t>
  </si>
  <si>
    <t>徘徊　</t>
  </si>
  <si>
    <t>職員の違法行為・不祥事　　　　　　　　　　　</t>
  </si>
  <si>
    <t>異常なし　　　　　　　　　　　　　</t>
  </si>
  <si>
    <t>訪問介護</t>
  </si>
  <si>
    <t>訪問入浴介護</t>
  </si>
  <si>
    <t>訪問看護</t>
  </si>
  <si>
    <t>訪問リハビリテーション</t>
  </si>
  <si>
    <t>居宅療養管理指導</t>
  </si>
  <si>
    <t>通所介護</t>
  </si>
  <si>
    <t>通所リハビリテーション</t>
  </si>
  <si>
    <t>特定入居者生活介護</t>
  </si>
  <si>
    <t>短期入所生活介護</t>
  </si>
  <si>
    <t>短期入所療養介護</t>
  </si>
  <si>
    <t>介護老人福祉施設</t>
  </si>
  <si>
    <t>介護老人保健施設</t>
  </si>
  <si>
    <t>介護医療院</t>
  </si>
  <si>
    <t>介護療養型医療施設</t>
  </si>
  <si>
    <t>定期巡回・随時対応型訪問介護看護</t>
  </si>
  <si>
    <t>認知症対応型通所介護</t>
  </si>
  <si>
    <t>小規模多機能型居宅介護</t>
  </si>
  <si>
    <t>認知症対応型共同生活介護</t>
  </si>
  <si>
    <t>地域密着型特定施設入居者生活介護</t>
  </si>
  <si>
    <t>地域密着型通所介護</t>
  </si>
  <si>
    <t>療養通所介護</t>
  </si>
  <si>
    <t>居宅介護支援</t>
  </si>
  <si>
    <t>介護予防支援</t>
  </si>
  <si>
    <t>福祉用具貸与</t>
  </si>
  <si>
    <t>特定福祉用具販売</t>
  </si>
  <si>
    <t>夜間対応型訪問介護</t>
  </si>
  <si>
    <t>看護小規模多機能型居宅介護</t>
  </si>
  <si>
    <t>地域密着型介護老人福祉施設入所者生活介護</t>
  </si>
  <si>
    <t>他の自治体</t>
  </si>
  <si>
    <t>　・感染症、食中毒、その他の原因に該当する場合、原因が不明な場合等の内容を記入すること。</t>
  </si>
  <si>
    <t xml:space="preserve">　「再発防止策」について、検討中の場合は「未定、検討中」として記入し、事故報告書は速やかに提出すること。その後、検討した結果について、改めて報告すること。
</t>
  </si>
  <si>
    <t>※第１報は、少なくとも1から6までについては可能な限り記載し、事故発生後速やかに、遅くとも５日以内を目安に提出すること</t>
  </si>
  <si>
    <t xml:space="preserve">　・感染症、食中毒等が生じた場合は，管轄の保健所に連絡すること。
</t>
  </si>
  <si>
    <t>事業所の災害被災</t>
  </si>
  <si>
    <t>＜その他＞　</t>
  </si>
  <si>
    <t>　</t>
  </si>
  <si>
    <t>　　  　</t>
  </si>
  <si>
    <t>　　</t>
  </si>
  <si>
    <t>　　　</t>
  </si>
  <si>
    <t>事故の場所⑬</t>
  </si>
  <si>
    <t>発生・発見時の対応⑰</t>
  </si>
  <si>
    <t>6事故発生・発見後の状況</t>
  </si>
  <si>
    <t xml:space="preserve">    これに対象者のリスト（３「対象者」、５「事故発生・発見時の対応」、各人の病状の程度、搬送先等の内容を含むこと。）を添付してもよい。</t>
  </si>
  <si>
    <t>　・従業者の直接行為が原因で生じた事故及び従業者の介助中に生じた事故のうち、利用者の生命又は身体に重大な被害が生じたもの(自殺、行方不明等、事件性の疑いある</t>
  </si>
  <si>
    <t xml:space="preserve">　　ものを含む。）については、管轄の警察署に連絡すること。
</t>
  </si>
  <si>
    <t>発生　発見</t>
  </si>
  <si>
    <t>　発生または発見のいずれかにチェックをつけること。</t>
  </si>
  <si>
    <t>接触</t>
  </si>
  <si>
    <t>所在地⑥</t>
  </si>
  <si>
    <t>４の⑬</t>
  </si>
  <si>
    <t>　居宅における事故とは、訪問介護等による介護サービスの提供中に起こった事故である。</t>
  </si>
  <si>
    <t>損害賠償保険利用</t>
  </si>
  <si>
    <t>検討・交渉中</t>
  </si>
  <si>
    <t>　 事故報告書は、基本的には利用者個人ごとに作成するが、感染症、食中毒等において、一つのケースで対象者が多数に上る場合は、事故報告書を１通作成し、</t>
  </si>
  <si>
    <t xml:space="preserve">    入所者及び利用者の事故について、事業所所在地の保険者と入所者等の保険者双方へ報告すること。</t>
  </si>
  <si>
    <t xml:space="preserve">     対象者が、報告後に容態が急変して死亡した場合等は、再度報告書を届け出ること。</t>
  </si>
  <si>
    <t>9 損害賠償等の状況㉙</t>
  </si>
  <si>
    <t>10 その他㉚
特記すべき事項</t>
  </si>
  <si>
    <t>10の㉚</t>
  </si>
  <si>
    <t>提出日：</t>
  </si>
  <si>
    <t>ＴＥＬ</t>
  </si>
  <si>
    <t>記載者名</t>
  </si>
  <si>
    <t>骨折</t>
  </si>
  <si>
    <t>その他：</t>
  </si>
  <si>
    <t>その他</t>
  </si>
  <si>
    <t>居宅</t>
  </si>
  <si>
    <t>（場所）</t>
  </si>
  <si>
    <t>その他</t>
  </si>
  <si>
    <t>骨折　（部位：</t>
  </si>
  <si>
    <t>その他：</t>
  </si>
  <si>
    <t>入院先</t>
  </si>
  <si>
    <t>入院年月日</t>
  </si>
  <si>
    <t>自治体名：</t>
  </si>
  <si>
    <t>警察署名：</t>
  </si>
  <si>
    <t>名称：</t>
  </si>
  <si>
    <t>本人、家族、関係先等への追加対応予定㉖</t>
  </si>
  <si>
    <t>なし</t>
  </si>
  <si>
    <t>賠償なし</t>
  </si>
  <si>
    <t>⇒理由：</t>
  </si>
  <si>
    <t xml:space="preserve"> 第　　報</t>
  </si>
  <si>
    <t>　　各保険者宛</t>
  </si>
  <si>
    <t>事故状況の程度①</t>
  </si>
  <si>
    <t>発生・発見日時⑫</t>
  </si>
  <si>
    <t>5事故発生・発見時の対応</t>
  </si>
  <si>
    <t>その他（ケアマネ等）</t>
  </si>
  <si>
    <t>第1報</t>
  </si>
  <si>
    <t>第2報以降</t>
  </si>
  <si>
    <t>最終報告</t>
  </si>
  <si>
    <t>提出日</t>
  </si>
  <si>
    <t>事故状況の程度①</t>
  </si>
  <si>
    <t>受診</t>
  </si>
  <si>
    <t>入院</t>
  </si>
  <si>
    <t>死亡</t>
  </si>
  <si>
    <t>その他記述</t>
  </si>
  <si>
    <t>記載者名⑦</t>
  </si>
  <si>
    <t>事業所番号④</t>
  </si>
  <si>
    <t>ＴＥＬ⑦</t>
  </si>
  <si>
    <t>氏名⑧</t>
  </si>
  <si>
    <t>年齢⑧</t>
  </si>
  <si>
    <t>性別⑧</t>
  </si>
  <si>
    <t>保険者⑨</t>
  </si>
  <si>
    <t>支１</t>
  </si>
  <si>
    <t>支２</t>
  </si>
  <si>
    <t>介１</t>
  </si>
  <si>
    <t>介２</t>
  </si>
  <si>
    <t>介３</t>
  </si>
  <si>
    <t>介４</t>
  </si>
  <si>
    <t>介５</t>
  </si>
  <si>
    <t>自立</t>
  </si>
  <si>
    <t>身体状況⑪（日常生活自立度）</t>
  </si>
  <si>
    <t>Ⅰ</t>
  </si>
  <si>
    <t>Ⅱa</t>
  </si>
  <si>
    <t>Ⅱb</t>
  </si>
  <si>
    <t>Ⅲa</t>
  </si>
  <si>
    <t>Ⅲb</t>
  </si>
  <si>
    <t>Ⅳ</t>
  </si>
  <si>
    <t>Ｍ</t>
  </si>
  <si>
    <t>発見</t>
  </si>
  <si>
    <t>発生</t>
  </si>
  <si>
    <r>
      <t>発生・</t>
    </r>
    <r>
      <rPr>
        <sz val="11"/>
        <color indexed="8"/>
        <rFont val="游ゴシック"/>
        <family val="3"/>
      </rPr>
      <t>発見日⑫</t>
    </r>
  </si>
  <si>
    <t>発生・発見時間⑫</t>
  </si>
  <si>
    <t>個室</t>
  </si>
  <si>
    <t>多床室</t>
  </si>
  <si>
    <t>トイレ</t>
  </si>
  <si>
    <t>廊下</t>
  </si>
  <si>
    <t>浴室</t>
  </si>
  <si>
    <t>共用</t>
  </si>
  <si>
    <t>機能訓練</t>
  </si>
  <si>
    <t>建物外</t>
  </si>
  <si>
    <t>敷地外</t>
  </si>
  <si>
    <t>居宅</t>
  </si>
  <si>
    <t>他</t>
  </si>
  <si>
    <t>（記述）</t>
  </si>
  <si>
    <t>転倒</t>
  </si>
  <si>
    <t>転落</t>
  </si>
  <si>
    <t>異食</t>
  </si>
  <si>
    <t>不明</t>
  </si>
  <si>
    <t>誤薬</t>
  </si>
  <si>
    <t>誤嚥</t>
  </si>
  <si>
    <t>医療処置</t>
  </si>
  <si>
    <t>感染症</t>
  </si>
  <si>
    <t>食中毒</t>
  </si>
  <si>
    <t>交通事故</t>
  </si>
  <si>
    <t>徘徊</t>
  </si>
  <si>
    <t>接触</t>
  </si>
  <si>
    <t>不祥事</t>
  </si>
  <si>
    <t>災害</t>
  </si>
  <si>
    <t>施設医師</t>
  </si>
  <si>
    <t>救急</t>
  </si>
  <si>
    <t>医療機関</t>
  </si>
  <si>
    <t>連絡先</t>
  </si>
  <si>
    <t>切傷</t>
  </si>
  <si>
    <t>打撲</t>
  </si>
  <si>
    <t>（部位）</t>
  </si>
  <si>
    <t>異常なし</t>
  </si>
  <si>
    <t>入院先</t>
  </si>
  <si>
    <t>入院年月日</t>
  </si>
  <si>
    <t>その他</t>
  </si>
  <si>
    <t>配偶者</t>
  </si>
  <si>
    <t>子</t>
  </si>
  <si>
    <t>連絡した関係機関㉕(連絡した場合のみ)</t>
  </si>
  <si>
    <t>自治体</t>
  </si>
  <si>
    <t>警察</t>
  </si>
  <si>
    <t>事故の原因分析㉗</t>
  </si>
  <si>
    <t>再発防止策㉘</t>
  </si>
  <si>
    <t>損害賠償等の状況㉙</t>
  </si>
  <si>
    <t>保険</t>
  </si>
  <si>
    <t>検討</t>
  </si>
  <si>
    <t>その他㉚</t>
  </si>
  <si>
    <t>付番</t>
  </si>
  <si>
    <t>月番号</t>
  </si>
  <si>
    <t>受付年月</t>
  </si>
  <si>
    <t>受付日</t>
  </si>
  <si>
    <t>発生日</t>
  </si>
  <si>
    <t>時刻</t>
  </si>
  <si>
    <t>氏　名</t>
  </si>
  <si>
    <t>性</t>
  </si>
  <si>
    <t>被保番号</t>
  </si>
  <si>
    <t>事故種別</t>
  </si>
  <si>
    <t>事故結果種別</t>
  </si>
  <si>
    <t>事故結果詳細</t>
  </si>
  <si>
    <t>入院</t>
  </si>
  <si>
    <t>事業種</t>
  </si>
  <si>
    <t>事業所名</t>
  </si>
  <si>
    <t>発生場所</t>
  </si>
  <si>
    <t>発生状況</t>
  </si>
  <si>
    <t>対策</t>
  </si>
  <si>
    <t>時間帯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</si>
</sst>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63">
    <font>
      <sz val="11"/>
      <color indexed="8"/>
      <name val="Calibri"/>
      <family val="3"/>
    </font>
    <font>
      <sz val="11"/>
      <color indexed="8"/>
      <name val="游ゴシック"/>
      <family val="3"/>
    </font>
    <font>
      <sz val="6"/>
      <name val="游ゴシック"/>
      <family val="3"/>
    </font>
    <font>
      <sz val="10"/>
      <color indexed="8"/>
      <name val="Segoe UI Symbol"/>
      <family val="2"/>
    </font>
    <font>
      <sz val="18"/>
      <color indexed="8"/>
      <name val="ＭＳ Ｐゴシック"/>
      <family val="3"/>
    </font>
    <font>
      <sz val="9"/>
      <name val="Meiryo UI"/>
      <family val="3"/>
    </font>
    <font>
      <sz val="10"/>
      <color indexed="8"/>
      <name val="ＭＳ Ｐゴシック"/>
      <family val="3"/>
    </font>
    <font>
      <b/>
      <sz val="20"/>
      <color indexed="8"/>
      <name val="ＭＳ Ｐゴシック"/>
      <family val="3"/>
    </font>
    <font>
      <sz val="16"/>
      <color indexed="8"/>
      <name val="ＭＳ Ｐゴシック"/>
      <family val="3"/>
    </font>
    <font>
      <b/>
      <sz val="18"/>
      <color indexed="8"/>
      <name val="ＭＳ Ｐゴシック"/>
      <family val="3"/>
    </font>
    <font>
      <sz val="11"/>
      <color indexed="10"/>
      <name val="ＭＳ Ｐゴシック"/>
      <family val="3"/>
    </font>
    <font>
      <sz val="11"/>
      <color indexed="8"/>
      <name val="ＭＳ Ｐゴシック"/>
      <family val="3"/>
    </font>
    <font>
      <sz val="18"/>
      <color indexed="10"/>
      <name val="ＭＳ Ｐゴシック"/>
      <family val="3"/>
    </font>
    <font>
      <sz val="14"/>
      <color indexed="8"/>
      <name val="ＭＳ Ｐゴシック"/>
      <family val="3"/>
    </font>
    <font>
      <sz val="22"/>
      <color indexed="8"/>
      <name val="ＭＳ Ｐゴシック"/>
      <family val="3"/>
    </font>
    <font>
      <sz val="18"/>
      <name val="ＭＳ Ｐゴシック"/>
      <family val="3"/>
    </font>
    <font>
      <sz val="6"/>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游ゴシック"/>
      <family val="3"/>
    </font>
    <font>
      <sz val="16"/>
      <color indexed="8"/>
      <name val="游ゴシック"/>
      <family val="3"/>
    </font>
    <font>
      <sz val="20"/>
      <color indexed="8"/>
      <name val="游ゴシック"/>
      <family val="3"/>
    </font>
    <font>
      <i/>
      <sz val="18"/>
      <color indexed="62"/>
      <name val="ＭＳ Ｐゴシック"/>
      <family val="3"/>
    </font>
    <font>
      <b/>
      <sz val="18"/>
      <color indexed="8"/>
      <name val="游ゴシック"/>
      <family val="3"/>
    </font>
    <font>
      <b/>
      <sz val="28"/>
      <color indexed="8"/>
      <name val="游ゴシック"/>
      <family val="3"/>
    </font>
    <font>
      <b/>
      <sz val="28"/>
      <color indexed="8"/>
      <name val="Calibri"/>
      <family val="2"/>
    </font>
    <font>
      <b/>
      <sz val="20"/>
      <color indexed="8"/>
      <name val="Calibri"/>
      <family val="2"/>
    </font>
    <font>
      <b/>
      <sz val="20"/>
      <color indexed="8"/>
      <name val="游ゴシック"/>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16"/>
      <color indexed="8"/>
      <name val="Calibri"/>
      <family val="3"/>
    </font>
    <font>
      <sz val="20"/>
      <color indexed="8"/>
      <name val="Calibri"/>
      <family val="3"/>
    </font>
    <font>
      <sz val="11"/>
      <color theme="1"/>
      <name val="ＭＳ Ｐゴシック"/>
      <family val="3"/>
    </font>
    <font>
      <i/>
      <sz val="18"/>
      <color theme="4"/>
      <name val="ＭＳ Ｐゴシック"/>
      <family val="3"/>
    </font>
  </fonts>
  <fills count="41">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65"/>
        <bgColor indexed="64"/>
      </patternFill>
    </fill>
    <fill>
      <patternFill patternType="solid">
        <fgColor theme="8" tint="0.7999200224876404"/>
        <bgColor indexed="64"/>
      </patternFill>
    </fill>
    <fill>
      <patternFill patternType="solid">
        <fgColor indexed="9"/>
        <bgColor indexed="64"/>
      </patternFill>
    </fill>
    <fill>
      <patternFill patternType="solid">
        <fgColor theme="8" tint="0.5999900102615356"/>
        <bgColor indexed="64"/>
      </patternFill>
    </fill>
    <fill>
      <patternFill patternType="solid">
        <fgColor rgb="FFFFC000"/>
        <bgColor indexed="64"/>
      </patternFill>
    </fill>
    <fill>
      <patternFill patternType="solid">
        <fgColor theme="7" tint="0.7999799847602844"/>
        <bgColor indexed="64"/>
      </patternFill>
    </fill>
    <fill>
      <patternFill patternType="solid">
        <fgColor theme="2"/>
        <bgColor indexed="64"/>
      </patternFill>
    </fill>
    <fill>
      <patternFill patternType="solid">
        <fgColor theme="8" tint="0.799979984760284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diagonalUp="1">
      <left style="thin"/>
      <right>
        <color indexed="63"/>
      </right>
      <top>
        <color indexed="63"/>
      </top>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36">
    <xf numFmtId="0" fontId="0" fillId="0" borderId="0" xfId="0" applyFont="1" applyAlignment="1">
      <alignment vertical="center"/>
    </xf>
    <xf numFmtId="0" fontId="58" fillId="33" borderId="0" xfId="0" applyFont="1" applyFill="1" applyAlignment="1">
      <alignment vertical="center"/>
    </xf>
    <xf numFmtId="0" fontId="3" fillId="33" borderId="0" xfId="0" applyFont="1" applyFill="1" applyAlignment="1">
      <alignment horizontal="center" vertical="center"/>
    </xf>
    <xf numFmtId="0" fontId="0" fillId="33" borderId="0" xfId="0" applyFont="1" applyFill="1" applyBorder="1" applyAlignment="1">
      <alignment horizontal="left" vertical="center"/>
    </xf>
    <xf numFmtId="0" fontId="59" fillId="33" borderId="0" xfId="0" applyFont="1" applyFill="1" applyAlignment="1">
      <alignment vertical="center"/>
    </xf>
    <xf numFmtId="0" fontId="60" fillId="33" borderId="0" xfId="0" applyFont="1" applyFill="1" applyAlignment="1">
      <alignment vertical="center"/>
    </xf>
    <xf numFmtId="0" fontId="4" fillId="33" borderId="10" xfId="0" applyFont="1" applyFill="1" applyBorder="1" applyAlignment="1">
      <alignment horizontal="right" vertical="center"/>
    </xf>
    <xf numFmtId="0" fontId="0" fillId="34" borderId="11" xfId="0" applyFont="1" applyFill="1" applyBorder="1" applyAlignment="1">
      <alignment vertical="center"/>
    </xf>
    <xf numFmtId="0" fontId="0" fillId="34" borderId="11" xfId="0" applyFont="1" applyFill="1" applyBorder="1" applyAlignment="1">
      <alignment vertical="center" wrapText="1"/>
    </xf>
    <xf numFmtId="0" fontId="0" fillId="6" borderId="11" xfId="0" applyFont="1" applyFill="1" applyBorder="1" applyAlignment="1">
      <alignment vertical="center"/>
    </xf>
    <xf numFmtId="0" fontId="0" fillId="6" borderId="11" xfId="0" applyFont="1" applyFill="1" applyBorder="1" applyAlignment="1">
      <alignment vertical="center" wrapText="1"/>
    </xf>
    <xf numFmtId="0" fontId="4" fillId="33" borderId="0" xfId="0" applyFont="1" applyFill="1" applyAlignment="1">
      <alignment vertical="center"/>
    </xf>
    <xf numFmtId="0" fontId="6" fillId="33" borderId="0" xfId="0" applyFont="1" applyFill="1" applyAlignment="1">
      <alignment vertical="center"/>
    </xf>
    <xf numFmtId="0" fontId="8" fillId="33" borderId="0" xfId="0" applyFont="1" applyFill="1" applyAlignment="1">
      <alignment vertical="center"/>
    </xf>
    <xf numFmtId="0" fontId="9" fillId="33" borderId="0" xfId="0" applyFont="1" applyFill="1" applyAlignment="1">
      <alignment horizontal="center" vertical="center"/>
    </xf>
    <xf numFmtId="0" fontId="4" fillId="33" borderId="0" xfId="0" applyFont="1" applyFill="1" applyAlignment="1">
      <alignment horizontal="left" vertical="center"/>
    </xf>
    <xf numFmtId="0" fontId="10" fillId="33" borderId="0" xfId="0" applyFont="1" applyFill="1" applyAlignment="1">
      <alignment vertical="center"/>
    </xf>
    <xf numFmtId="0" fontId="11" fillId="33" borderId="0" xfId="0" applyFont="1" applyFill="1" applyAlignment="1">
      <alignment vertical="center"/>
    </xf>
    <xf numFmtId="0" fontId="8" fillId="33" borderId="0" xfId="0" applyFont="1" applyFill="1" applyAlignment="1">
      <alignment horizontal="left" vertical="center"/>
    </xf>
    <xf numFmtId="0" fontId="12" fillId="33" borderId="0" xfId="0" applyFont="1" applyFill="1" applyAlignment="1">
      <alignment vertical="center"/>
    </xf>
    <xf numFmtId="0" fontId="13" fillId="33" borderId="0" xfId="0" applyFont="1" applyFill="1" applyAlignment="1">
      <alignment vertical="center"/>
    </xf>
    <xf numFmtId="0" fontId="4" fillId="33" borderId="12" xfId="0" applyFont="1" applyFill="1" applyBorder="1" applyAlignment="1">
      <alignment vertical="center"/>
    </xf>
    <xf numFmtId="0" fontId="4" fillId="33" borderId="12" xfId="0" applyFont="1" applyFill="1" applyBorder="1" applyAlignment="1">
      <alignment horizontal="right" vertical="center"/>
    </xf>
    <xf numFmtId="0" fontId="4" fillId="33" borderId="12" xfId="0" applyFont="1" applyFill="1" applyBorder="1" applyAlignment="1">
      <alignment horizontal="left" vertical="center"/>
    </xf>
    <xf numFmtId="0" fontId="4" fillId="33" borderId="13" xfId="0" applyFont="1" applyFill="1" applyBorder="1" applyAlignment="1">
      <alignment vertical="center"/>
    </xf>
    <xf numFmtId="0" fontId="11" fillId="33" borderId="14" xfId="0" applyFont="1" applyFill="1" applyBorder="1" applyAlignment="1">
      <alignment vertical="center"/>
    </xf>
    <xf numFmtId="0" fontId="4" fillId="34" borderId="11" xfId="0" applyFont="1" applyFill="1" applyBorder="1" applyAlignment="1">
      <alignment vertical="center"/>
    </xf>
    <xf numFmtId="0" fontId="4" fillId="33" borderId="14" xfId="0" applyFont="1" applyFill="1" applyBorder="1" applyAlignment="1">
      <alignment horizontal="right" vertical="center"/>
    </xf>
    <xf numFmtId="0" fontId="15" fillId="33" borderId="14" xfId="0" applyFont="1" applyFill="1" applyBorder="1" applyAlignment="1">
      <alignment horizontal="left" vertical="center"/>
    </xf>
    <xf numFmtId="0" fontId="15" fillId="33" borderId="14" xfId="0" applyFont="1" applyFill="1" applyBorder="1" applyAlignment="1">
      <alignment vertical="center"/>
    </xf>
    <xf numFmtId="0" fontId="15" fillId="33" borderId="12" xfId="0" applyFont="1" applyFill="1" applyBorder="1" applyAlignment="1">
      <alignment vertical="center" shrinkToFit="1"/>
    </xf>
    <xf numFmtId="0" fontId="4" fillId="34" borderId="11" xfId="0" applyFont="1" applyFill="1" applyBorder="1" applyAlignment="1">
      <alignment vertical="center" wrapText="1"/>
    </xf>
    <xf numFmtId="0" fontId="4" fillId="34" borderId="11" xfId="0" applyFont="1" applyFill="1" applyBorder="1" applyAlignment="1">
      <alignment horizontal="center" vertical="center"/>
    </xf>
    <xf numFmtId="0" fontId="4" fillId="33" borderId="15" xfId="0" applyFont="1" applyFill="1" applyBorder="1" applyAlignment="1">
      <alignment vertical="center"/>
    </xf>
    <xf numFmtId="0" fontId="4" fillId="34" borderId="15"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11" xfId="0" applyFont="1" applyFill="1" applyBorder="1" applyAlignment="1">
      <alignment vertical="center"/>
    </xf>
    <xf numFmtId="0" fontId="4" fillId="33" borderId="16" xfId="0" applyFont="1" applyFill="1" applyBorder="1" applyAlignment="1">
      <alignment horizontal="center"/>
    </xf>
    <xf numFmtId="0" fontId="4" fillId="33" borderId="17" xfId="0" applyFont="1" applyFill="1" applyBorder="1" applyAlignment="1">
      <alignment horizontal="center"/>
    </xf>
    <xf numFmtId="0" fontId="4" fillId="33" borderId="18" xfId="0" applyFont="1" applyFill="1" applyBorder="1" applyAlignment="1">
      <alignment vertical="center"/>
    </xf>
    <xf numFmtId="0" fontId="4" fillId="33" borderId="19" xfId="0" applyFont="1" applyFill="1" applyBorder="1" applyAlignment="1">
      <alignment horizontal="center" vertical="top" shrinkToFit="1"/>
    </xf>
    <xf numFmtId="0" fontId="4" fillId="33" borderId="14" xfId="0" applyFont="1" applyFill="1" applyBorder="1" applyAlignment="1">
      <alignment horizontal="center" vertical="top" shrinkToFit="1"/>
    </xf>
    <xf numFmtId="0" fontId="4" fillId="33" borderId="14" xfId="0" applyFont="1" applyFill="1" applyBorder="1" applyAlignment="1">
      <alignment horizontal="center" vertical="top"/>
    </xf>
    <xf numFmtId="0" fontId="4" fillId="33" borderId="20" xfId="0" applyFont="1" applyFill="1" applyBorder="1" applyAlignment="1">
      <alignment vertical="center"/>
    </xf>
    <xf numFmtId="0" fontId="4" fillId="33" borderId="17" xfId="0" applyFont="1" applyFill="1" applyBorder="1" applyAlignment="1">
      <alignment/>
    </xf>
    <xf numFmtId="0" fontId="4" fillId="33" borderId="18" xfId="0" applyFont="1" applyFill="1" applyBorder="1" applyAlignment="1">
      <alignment/>
    </xf>
    <xf numFmtId="0" fontId="4" fillId="33" borderId="19" xfId="0" applyFont="1" applyFill="1" applyBorder="1" applyAlignment="1">
      <alignment horizontal="center" vertical="top"/>
    </xf>
    <xf numFmtId="0" fontId="4" fillId="33" borderId="14" xfId="0" applyFont="1" applyFill="1" applyBorder="1" applyAlignment="1">
      <alignment/>
    </xf>
    <xf numFmtId="0" fontId="4" fillId="33" borderId="20" xfId="0" applyFont="1" applyFill="1" applyBorder="1" applyAlignment="1">
      <alignment/>
    </xf>
    <xf numFmtId="0" fontId="4" fillId="6" borderId="11" xfId="0" applyFont="1" applyFill="1" applyBorder="1" applyAlignment="1">
      <alignment vertical="center"/>
    </xf>
    <xf numFmtId="0" fontId="4" fillId="35" borderId="10" xfId="0" applyFont="1" applyFill="1" applyBorder="1" applyAlignment="1">
      <alignment horizontal="center" vertical="center"/>
    </xf>
    <xf numFmtId="0" fontId="4" fillId="35" borderId="11" xfId="0" applyFont="1" applyFill="1" applyBorder="1" applyAlignment="1">
      <alignment horizontal="center" vertical="center"/>
    </xf>
    <xf numFmtId="0" fontId="4" fillId="6" borderId="11" xfId="0" applyFont="1" applyFill="1" applyBorder="1" applyAlignment="1">
      <alignment horizontal="center" vertical="center"/>
    </xf>
    <xf numFmtId="0" fontId="4" fillId="35" borderId="11" xfId="0" applyFont="1" applyFill="1" applyBorder="1" applyAlignment="1">
      <alignment vertical="center"/>
    </xf>
    <xf numFmtId="0" fontId="4" fillId="33" borderId="16" xfId="0" applyFont="1" applyFill="1" applyBorder="1" applyAlignment="1">
      <alignment horizontal="right" vertical="center"/>
    </xf>
    <xf numFmtId="0" fontId="4" fillId="33" borderId="17" xfId="0" applyFont="1" applyFill="1" applyBorder="1" applyAlignment="1">
      <alignment horizontal="left" vertical="center"/>
    </xf>
    <xf numFmtId="0" fontId="4" fillId="33" borderId="17" xfId="0" applyFont="1" applyFill="1" applyBorder="1" applyAlignment="1">
      <alignment vertical="center"/>
    </xf>
    <xf numFmtId="0" fontId="4" fillId="33" borderId="17" xfId="0" applyFont="1" applyFill="1" applyBorder="1" applyAlignment="1">
      <alignment horizontal="right" vertical="center"/>
    </xf>
    <xf numFmtId="0" fontId="4" fillId="33" borderId="18" xfId="0" applyFont="1" applyFill="1" applyBorder="1" applyAlignment="1">
      <alignment horizontal="center" vertical="center"/>
    </xf>
    <xf numFmtId="0" fontId="4" fillId="33" borderId="0" xfId="0" applyFont="1" applyFill="1" applyAlignment="1">
      <alignment horizontal="center" vertical="center"/>
    </xf>
    <xf numFmtId="0" fontId="4" fillId="33" borderId="21" xfId="0" applyFont="1" applyFill="1" applyBorder="1" applyAlignment="1">
      <alignment horizontal="right"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lignment horizontal="right" vertical="center"/>
    </xf>
    <xf numFmtId="0" fontId="4" fillId="33" borderId="0" xfId="0" applyFont="1" applyFill="1" applyBorder="1" applyAlignment="1">
      <alignment vertical="center"/>
    </xf>
    <xf numFmtId="0" fontId="4" fillId="33" borderId="22" xfId="0" applyFont="1" applyFill="1" applyBorder="1" applyAlignment="1">
      <alignment vertical="center"/>
    </xf>
    <xf numFmtId="0" fontId="4" fillId="33" borderId="19" xfId="0" applyFont="1" applyFill="1" applyBorder="1" applyAlignment="1">
      <alignment horizontal="right" vertical="center"/>
    </xf>
    <xf numFmtId="0" fontId="4" fillId="33" borderId="14" xfId="0" applyFont="1" applyFill="1" applyBorder="1" applyAlignment="1">
      <alignment horizontal="left" vertical="center"/>
    </xf>
    <xf numFmtId="0" fontId="4" fillId="33" borderId="14" xfId="0" applyFont="1" applyFill="1" applyBorder="1" applyAlignment="1">
      <alignment vertical="center"/>
    </xf>
    <xf numFmtId="0" fontId="4" fillId="33" borderId="0" xfId="0" applyFont="1" applyFill="1" applyAlignment="1">
      <alignment horizontal="right" vertical="center"/>
    </xf>
    <xf numFmtId="0" fontId="4" fillId="33" borderId="21" xfId="0" applyFont="1" applyFill="1" applyBorder="1" applyAlignment="1">
      <alignment vertical="center"/>
    </xf>
    <xf numFmtId="0" fontId="4" fillId="33" borderId="16" xfId="0" applyFont="1" applyFill="1" applyBorder="1" applyAlignment="1">
      <alignment vertical="top"/>
    </xf>
    <xf numFmtId="0" fontId="4" fillId="33" borderId="17" xfId="0" applyFont="1" applyFill="1" applyBorder="1" applyAlignment="1">
      <alignment vertical="top"/>
    </xf>
    <xf numFmtId="0" fontId="4" fillId="33" borderId="17" xfId="0" applyFont="1" applyFill="1" applyBorder="1" applyAlignment="1">
      <alignment horizontal="left" vertical="top"/>
    </xf>
    <xf numFmtId="0" fontId="4" fillId="33" borderId="17" xfId="0" applyFont="1" applyFill="1" applyBorder="1" applyAlignment="1">
      <alignment horizontal="right" vertical="top"/>
    </xf>
    <xf numFmtId="0" fontId="4" fillId="33" borderId="18" xfId="0" applyFont="1" applyFill="1" applyBorder="1" applyAlignment="1">
      <alignment vertical="top"/>
    </xf>
    <xf numFmtId="0" fontId="4" fillId="33" borderId="19" xfId="0" applyFont="1" applyFill="1" applyBorder="1" applyAlignment="1">
      <alignment vertical="top"/>
    </xf>
    <xf numFmtId="0" fontId="4" fillId="33" borderId="14" xfId="0" applyFont="1" applyFill="1" applyBorder="1" applyAlignment="1">
      <alignment vertical="top"/>
    </xf>
    <xf numFmtId="0" fontId="4" fillId="33" borderId="0" xfId="0" applyFont="1" applyFill="1" applyBorder="1" applyAlignment="1">
      <alignment vertical="top"/>
    </xf>
    <xf numFmtId="0" fontId="4" fillId="6" borderId="11" xfId="0" applyFont="1" applyFill="1" applyBorder="1" applyAlignment="1">
      <alignment vertical="center" wrapText="1"/>
    </xf>
    <xf numFmtId="0" fontId="4" fillId="33" borderId="14" xfId="0" applyFont="1" applyFill="1" applyBorder="1" applyAlignment="1">
      <alignment horizontal="left" vertical="center" wrapText="1"/>
    </xf>
    <xf numFmtId="0" fontId="4" fillId="33" borderId="14" xfId="0" applyFont="1" applyFill="1" applyBorder="1" applyAlignment="1">
      <alignment vertical="center" shrinkToFit="1"/>
    </xf>
    <xf numFmtId="0" fontId="4" fillId="6" borderId="23" xfId="0" applyFont="1" applyFill="1" applyBorder="1" applyAlignment="1">
      <alignment horizontal="left" vertical="center" wrapText="1"/>
    </xf>
    <xf numFmtId="0" fontId="4" fillId="6" borderId="15" xfId="0" applyFont="1" applyFill="1" applyBorder="1" applyAlignment="1">
      <alignment horizontal="left" vertical="center" wrapText="1"/>
    </xf>
    <xf numFmtId="0" fontId="4" fillId="6" borderId="11"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19" xfId="0" applyFont="1" applyFill="1" applyBorder="1" applyAlignment="1">
      <alignment vertical="center"/>
    </xf>
    <xf numFmtId="0" fontId="4" fillId="33" borderId="0" xfId="0" applyFont="1" applyFill="1" applyAlignment="1">
      <alignment horizontal="left" vertical="top" wrapText="1"/>
    </xf>
    <xf numFmtId="0" fontId="4" fillId="33" borderId="0" xfId="0" applyFont="1" applyFill="1" applyAlignment="1">
      <alignment horizontal="left" vertical="top"/>
    </xf>
    <xf numFmtId="0" fontId="0" fillId="36" borderId="11" xfId="0" applyFont="1" applyFill="1" applyBorder="1" applyAlignment="1">
      <alignment vertical="center"/>
    </xf>
    <xf numFmtId="0" fontId="0" fillId="18" borderId="11" xfId="0" applyFont="1" applyFill="1" applyBorder="1" applyAlignment="1">
      <alignment vertical="center"/>
    </xf>
    <xf numFmtId="0" fontId="0" fillId="18" borderId="11" xfId="0" applyFont="1" applyFill="1" applyBorder="1" applyAlignment="1">
      <alignment horizontal="center" vertical="center"/>
    </xf>
    <xf numFmtId="0" fontId="1" fillId="6" borderId="11" xfId="0" applyFont="1" applyFill="1" applyBorder="1" applyAlignment="1">
      <alignment vertical="center"/>
    </xf>
    <xf numFmtId="0" fontId="0" fillId="18" borderId="11" xfId="0" applyFont="1" applyFill="1" applyBorder="1" applyAlignment="1">
      <alignment horizontal="center" vertical="center" shrinkToFit="1"/>
    </xf>
    <xf numFmtId="0" fontId="0" fillId="6" borderId="11" xfId="0" applyFont="1" applyFill="1" applyBorder="1" applyAlignment="1">
      <alignment horizontal="center" vertical="center" wrapText="1"/>
    </xf>
    <xf numFmtId="0" fontId="0" fillId="0" borderId="0" xfId="0" applyFont="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xf>
    <xf numFmtId="14" fontId="0" fillId="0" borderId="11" xfId="0" applyNumberFormat="1" applyFont="1" applyBorder="1" applyAlignment="1">
      <alignment vertical="center"/>
    </xf>
    <xf numFmtId="18" fontId="0" fillId="0" borderId="11" xfId="0" applyNumberFormat="1" applyFont="1" applyBorder="1" applyAlignment="1">
      <alignment vertical="center"/>
    </xf>
    <xf numFmtId="0" fontId="61" fillId="37" borderId="11" xfId="0" applyFont="1" applyFill="1" applyBorder="1" applyAlignment="1">
      <alignment horizontal="center" vertical="center" shrinkToFit="1"/>
    </xf>
    <xf numFmtId="49" fontId="61" fillId="37" borderId="11" xfId="0" applyNumberFormat="1" applyFont="1" applyFill="1" applyBorder="1" applyAlignment="1">
      <alignment horizontal="center" vertical="center" shrinkToFit="1"/>
    </xf>
    <xf numFmtId="176" fontId="61" fillId="37" borderId="11" xfId="0" applyNumberFormat="1" applyFont="1" applyFill="1" applyBorder="1" applyAlignment="1">
      <alignment horizontal="center" vertical="center" shrinkToFit="1"/>
    </xf>
    <xf numFmtId="0" fontId="61" fillId="37" borderId="11" xfId="0" applyFont="1" applyFill="1" applyBorder="1" applyAlignment="1">
      <alignment vertical="center" shrinkToFit="1"/>
    </xf>
    <xf numFmtId="0" fontId="11" fillId="38" borderId="11" xfId="0" applyFont="1" applyFill="1" applyBorder="1" applyAlignment="1">
      <alignment vertical="center"/>
    </xf>
    <xf numFmtId="14" fontId="11" fillId="0" borderId="11" xfId="0" applyNumberFormat="1" applyFont="1" applyBorder="1" applyAlignment="1">
      <alignment vertical="center"/>
    </xf>
    <xf numFmtId="18" fontId="11" fillId="0" borderId="11" xfId="0" applyNumberFormat="1" applyFont="1" applyBorder="1" applyAlignment="1">
      <alignment vertical="center"/>
    </xf>
    <xf numFmtId="0" fontId="11" fillId="0" borderId="11" xfId="0" applyFont="1" applyBorder="1" applyAlignment="1">
      <alignment vertical="center"/>
    </xf>
    <xf numFmtId="0" fontId="11" fillId="0" borderId="11" xfId="0" applyFont="1" applyFill="1" applyBorder="1" applyAlignment="1">
      <alignment vertical="center"/>
    </xf>
    <xf numFmtId="0" fontId="11" fillId="39" borderId="11" xfId="0" applyFont="1" applyFill="1" applyBorder="1" applyAlignment="1">
      <alignment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14" fontId="4" fillId="33" borderId="10" xfId="0" applyNumberFormat="1" applyFont="1" applyFill="1" applyBorder="1" applyAlignment="1">
      <alignment horizontal="center" vertical="center"/>
    </xf>
    <xf numFmtId="14" fontId="4" fillId="33" borderId="13" xfId="0" applyNumberFormat="1" applyFont="1" applyFill="1" applyBorder="1" applyAlignment="1">
      <alignment horizontal="center" vertical="center"/>
    </xf>
    <xf numFmtId="0" fontId="4" fillId="38" borderId="14" xfId="0" applyFont="1" applyFill="1" applyBorder="1" applyAlignment="1">
      <alignment horizontal="center" vertical="center"/>
    </xf>
    <xf numFmtId="0" fontId="4" fillId="38" borderId="20" xfId="0" applyFont="1" applyFill="1" applyBorder="1" applyAlignment="1">
      <alignment horizontal="center" vertical="center"/>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14" fontId="14" fillId="38" borderId="0" xfId="0" applyNumberFormat="1" applyFont="1" applyFill="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15" fillId="38" borderId="12" xfId="0" applyFont="1" applyFill="1" applyBorder="1" applyAlignment="1">
      <alignment horizontal="center" vertical="center"/>
    </xf>
    <xf numFmtId="0" fontId="15" fillId="38" borderId="13" xfId="0" applyFont="1" applyFill="1" applyBorder="1" applyAlignment="1">
      <alignment horizontal="center" vertical="center"/>
    </xf>
    <xf numFmtId="0" fontId="4" fillId="38" borderId="14"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15" fillId="33" borderId="12" xfId="0" applyFont="1" applyFill="1" applyBorder="1" applyAlignment="1">
      <alignment horizontal="left" vertical="center" wrapText="1"/>
    </xf>
    <xf numFmtId="0" fontId="4" fillId="6" borderId="11" xfId="0" applyFont="1" applyFill="1" applyBorder="1" applyAlignment="1">
      <alignment horizontal="center" vertical="center" textRotation="255" wrapText="1"/>
    </xf>
    <xf numFmtId="0" fontId="4" fillId="38" borderId="14" xfId="0" applyFont="1" applyFill="1" applyBorder="1" applyAlignment="1">
      <alignment horizontal="center" vertical="top"/>
    </xf>
    <xf numFmtId="0" fontId="4" fillId="38" borderId="20" xfId="0" applyFont="1" applyFill="1" applyBorder="1" applyAlignment="1">
      <alignment horizontal="center" vertical="top"/>
    </xf>
    <xf numFmtId="0" fontId="4" fillId="33" borderId="17" xfId="0" applyFont="1" applyFill="1" applyBorder="1" applyAlignment="1">
      <alignment horizontal="left" vertical="center"/>
    </xf>
    <xf numFmtId="0" fontId="15" fillId="35" borderId="10" xfId="0" applyFont="1" applyFill="1" applyBorder="1" applyAlignment="1">
      <alignment horizontal="left" vertical="center" wrapText="1"/>
    </xf>
    <xf numFmtId="0" fontId="15" fillId="35" borderId="12" xfId="0" applyFont="1" applyFill="1" applyBorder="1" applyAlignment="1">
      <alignment horizontal="left" vertical="center" wrapText="1"/>
    </xf>
    <xf numFmtId="0" fontId="15" fillId="35" borderId="13"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15" fillId="33" borderId="10" xfId="0" applyFont="1" applyFill="1" applyBorder="1" applyAlignment="1">
      <alignment horizontal="left" vertical="center"/>
    </xf>
    <xf numFmtId="0" fontId="15" fillId="33" borderId="12" xfId="0" applyFont="1" applyFill="1" applyBorder="1" applyAlignment="1">
      <alignment horizontal="left" vertical="center"/>
    </xf>
    <xf numFmtId="0" fontId="15" fillId="33" borderId="13" xfId="0" applyFont="1" applyFill="1" applyBorder="1" applyAlignment="1">
      <alignment horizontal="left" vertical="center"/>
    </xf>
    <xf numFmtId="0" fontId="4" fillId="6" borderId="23"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23"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23" xfId="0" applyFont="1" applyFill="1" applyBorder="1" applyAlignment="1">
      <alignment horizontal="left" vertical="center" wrapText="1"/>
    </xf>
    <xf numFmtId="0" fontId="4" fillId="6" borderId="15" xfId="0" applyFont="1" applyFill="1" applyBorder="1" applyAlignment="1">
      <alignment horizontal="left" vertical="center" wrapText="1"/>
    </xf>
    <xf numFmtId="0" fontId="7" fillId="33" borderId="0" xfId="0" applyFont="1" applyFill="1" applyAlignment="1">
      <alignment horizontal="center" vertical="center"/>
    </xf>
    <xf numFmtId="0" fontId="4" fillId="33" borderId="0" xfId="0" applyFont="1" applyFill="1" applyAlignment="1">
      <alignment horizontal="left" vertical="center"/>
    </xf>
    <xf numFmtId="0" fontId="4" fillId="34" borderId="25"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1" xfId="0" applyFont="1" applyFill="1" applyBorder="1" applyAlignment="1">
      <alignment horizontal="center" vertical="center" textRotation="255" wrapText="1"/>
    </xf>
    <xf numFmtId="0" fontId="4" fillId="34" borderId="23" xfId="0" applyFont="1" applyFill="1" applyBorder="1" applyAlignment="1">
      <alignment horizontal="center" vertical="center" textRotation="255" wrapText="1"/>
    </xf>
    <xf numFmtId="0" fontId="4" fillId="34" borderId="24" xfId="0" applyFont="1" applyFill="1" applyBorder="1" applyAlignment="1">
      <alignment horizontal="center" vertical="center" textRotation="255" wrapText="1"/>
    </xf>
    <xf numFmtId="0" fontId="4" fillId="34" borderId="15" xfId="0" applyFont="1" applyFill="1" applyBorder="1" applyAlignment="1">
      <alignment horizontal="center" vertical="center" textRotation="255" wrapText="1"/>
    </xf>
    <xf numFmtId="0" fontId="4" fillId="34" borderId="23" xfId="0" applyFont="1" applyFill="1" applyBorder="1" applyAlignment="1">
      <alignment horizontal="left" vertical="center"/>
    </xf>
    <xf numFmtId="0" fontId="4" fillId="34" borderId="24"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6" borderId="10" xfId="0" applyFont="1" applyFill="1" applyBorder="1" applyAlignment="1">
      <alignment horizontal="center" vertical="center"/>
    </xf>
    <xf numFmtId="0" fontId="4" fillId="6" borderId="13"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13" xfId="0" applyFont="1" applyFill="1" applyBorder="1" applyAlignment="1">
      <alignment horizontal="center" vertical="center"/>
    </xf>
    <xf numFmtId="0" fontId="4" fillId="6" borderId="10" xfId="0" applyFont="1" applyFill="1" applyBorder="1" applyAlignment="1">
      <alignment horizontal="center" vertical="center" wrapText="1"/>
    </xf>
    <xf numFmtId="0" fontId="4" fillId="38" borderId="17" xfId="0" applyFont="1" applyFill="1" applyBorder="1" applyAlignment="1">
      <alignment horizontal="center" vertical="center"/>
    </xf>
    <xf numFmtId="0" fontId="4" fillId="38" borderId="18" xfId="0" applyFont="1" applyFill="1" applyBorder="1" applyAlignment="1">
      <alignment horizontal="center" vertical="center"/>
    </xf>
    <xf numFmtId="0" fontId="4" fillId="6" borderId="19"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6"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14" xfId="0" applyFont="1" applyFill="1" applyBorder="1" applyAlignment="1">
      <alignment horizontal="left" vertical="center" wrapText="1"/>
    </xf>
    <xf numFmtId="0" fontId="4" fillId="6" borderId="20" xfId="0" applyFont="1" applyFill="1" applyBorder="1" applyAlignment="1">
      <alignment horizontal="left" vertical="center" wrapText="1"/>
    </xf>
    <xf numFmtId="0" fontId="4" fillId="6" borderId="12" xfId="0" applyFont="1" applyFill="1" applyBorder="1" applyAlignment="1">
      <alignment horizontal="center" vertical="center" wrapText="1"/>
    </xf>
    <xf numFmtId="0" fontId="4" fillId="6" borderId="28"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62" fillId="33" borderId="10" xfId="0" applyFont="1" applyFill="1" applyBorder="1" applyAlignment="1">
      <alignment horizontal="left" vertical="center" wrapText="1"/>
    </xf>
    <xf numFmtId="0" fontId="62" fillId="33" borderId="1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4" fillId="6" borderId="2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22" xfId="0" applyFont="1" applyFill="1" applyBorder="1" applyAlignment="1">
      <alignment horizontal="left" vertical="center" wrapText="1"/>
    </xf>
    <xf numFmtId="0" fontId="4" fillId="35" borderId="16" xfId="0" applyFont="1" applyFill="1" applyBorder="1" applyAlignment="1">
      <alignment horizontal="left" vertical="top" wrapText="1"/>
    </xf>
    <xf numFmtId="0" fontId="4" fillId="35" borderId="17" xfId="0" applyFont="1" applyFill="1" applyBorder="1" applyAlignment="1">
      <alignment horizontal="left" vertical="top" wrapText="1"/>
    </xf>
    <xf numFmtId="0" fontId="4" fillId="35" borderId="18" xfId="0" applyFont="1" applyFill="1" applyBorder="1" applyAlignment="1">
      <alignment horizontal="left" vertical="top" wrapText="1"/>
    </xf>
    <xf numFmtId="0" fontId="4" fillId="35" borderId="21" xfId="0" applyFont="1" applyFill="1" applyBorder="1" applyAlignment="1">
      <alignment horizontal="left" vertical="top" wrapText="1"/>
    </xf>
    <xf numFmtId="0" fontId="4" fillId="35" borderId="0" xfId="0" applyFont="1" applyFill="1" applyBorder="1" applyAlignment="1">
      <alignment horizontal="left" vertical="top" wrapText="1"/>
    </xf>
    <xf numFmtId="0" fontId="4" fillId="35" borderId="22" xfId="0" applyFont="1" applyFill="1" applyBorder="1" applyAlignment="1">
      <alignment horizontal="left" vertical="top" wrapText="1"/>
    </xf>
    <xf numFmtId="0" fontId="4" fillId="35" borderId="19" xfId="0" applyFont="1" applyFill="1" applyBorder="1" applyAlignment="1">
      <alignment horizontal="left" vertical="top" wrapText="1"/>
    </xf>
    <xf numFmtId="0" fontId="4" fillId="35" borderId="14" xfId="0" applyFont="1" applyFill="1" applyBorder="1" applyAlignment="1">
      <alignment horizontal="left" vertical="top" wrapText="1"/>
    </xf>
    <xf numFmtId="0" fontId="4" fillId="35" borderId="20" xfId="0" applyFont="1" applyFill="1" applyBorder="1" applyAlignment="1">
      <alignment horizontal="left" vertical="top" wrapText="1"/>
    </xf>
    <xf numFmtId="0" fontId="4" fillId="33" borderId="10"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13" xfId="0" applyFont="1" applyFill="1" applyBorder="1" applyAlignment="1">
      <alignment horizontal="left" vertical="top" wrapText="1"/>
    </xf>
    <xf numFmtId="0" fontId="4" fillId="6" borderId="16" xfId="0" applyFont="1" applyFill="1" applyBorder="1" applyAlignment="1">
      <alignment horizontal="center" vertical="center" textRotation="255" wrapText="1"/>
    </xf>
    <xf numFmtId="0" fontId="4" fillId="6" borderId="21" xfId="0" applyFont="1" applyFill="1" applyBorder="1" applyAlignment="1">
      <alignment horizontal="center" vertical="center" textRotation="255" wrapText="1"/>
    </xf>
    <xf numFmtId="0" fontId="4" fillId="6" borderId="19" xfId="0" applyFont="1" applyFill="1" applyBorder="1" applyAlignment="1">
      <alignment horizontal="center" vertical="center" textRotation="255" wrapText="1"/>
    </xf>
    <xf numFmtId="0" fontId="4" fillId="33" borderId="0" xfId="0" applyFont="1" applyFill="1" applyAlignment="1">
      <alignment vertical="top" wrapText="1"/>
    </xf>
    <xf numFmtId="0" fontId="4" fillId="33" borderId="0" xfId="0" applyFont="1" applyFill="1" applyAlignment="1">
      <alignment horizontal="left" vertical="top" wrapText="1"/>
    </xf>
    <xf numFmtId="0" fontId="4" fillId="33" borderId="0" xfId="0" applyFont="1" applyFill="1" applyAlignment="1">
      <alignment horizontal="left" vertical="top"/>
    </xf>
    <xf numFmtId="0" fontId="4" fillId="6" borderId="10"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6" borderId="13" xfId="0" applyFont="1" applyFill="1" applyBorder="1" applyAlignment="1">
      <alignment horizontal="left" vertical="center" wrapText="1"/>
    </xf>
    <xf numFmtId="0" fontId="0" fillId="6" borderId="19"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6" borderId="10"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0" fillId="40" borderId="10" xfId="0" applyFont="1" applyFill="1" applyBorder="1" applyAlignment="1">
      <alignment horizontal="center" vertical="center"/>
    </xf>
    <xf numFmtId="0" fontId="0" fillId="40" borderId="12" xfId="0" applyFont="1" applyFill="1" applyBorder="1" applyAlignment="1">
      <alignment horizontal="center" vertical="center"/>
    </xf>
    <xf numFmtId="0" fontId="0" fillId="40"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6" borderId="10"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8</xdr:row>
      <xdr:rowOff>485775</xdr:rowOff>
    </xdr:from>
    <xdr:to>
      <xdr:col>5</xdr:col>
      <xdr:colOff>771525</xdr:colOff>
      <xdr:row>8</xdr:row>
      <xdr:rowOff>485775</xdr:rowOff>
    </xdr:to>
    <xdr:sp>
      <xdr:nvSpPr>
        <xdr:cNvPr id="1" name="直線コネクタ 2"/>
        <xdr:cNvSpPr>
          <a:spLocks/>
        </xdr:cNvSpPr>
      </xdr:nvSpPr>
      <xdr:spPr>
        <a:xfrm>
          <a:off x="6629400" y="2619375"/>
          <a:ext cx="4000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58</xdr:row>
      <xdr:rowOff>123825</xdr:rowOff>
    </xdr:from>
    <xdr:to>
      <xdr:col>2</xdr:col>
      <xdr:colOff>1009650</xdr:colOff>
      <xdr:row>60</xdr:row>
      <xdr:rowOff>57150</xdr:rowOff>
    </xdr:to>
    <xdr:sp>
      <xdr:nvSpPr>
        <xdr:cNvPr id="2" name="テキスト ボックス 2"/>
        <xdr:cNvSpPr txBox="1">
          <a:spLocks noChangeArrowheads="1"/>
        </xdr:cNvSpPr>
      </xdr:nvSpPr>
      <xdr:spPr>
        <a:xfrm>
          <a:off x="438150" y="42300525"/>
          <a:ext cx="1676400"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rPr>
            <a:t>記　　載　　注</a:t>
          </a:r>
        </a:p>
      </xdr:txBody>
    </xdr:sp>
    <xdr:clientData/>
  </xdr:twoCellAnchor>
  <xdr:twoCellAnchor>
    <xdr:from>
      <xdr:col>16</xdr:col>
      <xdr:colOff>247650</xdr:colOff>
      <xdr:row>0</xdr:row>
      <xdr:rowOff>238125</xdr:rowOff>
    </xdr:from>
    <xdr:to>
      <xdr:col>21</xdr:col>
      <xdr:colOff>57150</xdr:colOff>
      <xdr:row>8</xdr:row>
      <xdr:rowOff>66675</xdr:rowOff>
    </xdr:to>
    <xdr:sp>
      <xdr:nvSpPr>
        <xdr:cNvPr id="3" name="正方形/長方形 73"/>
        <xdr:cNvSpPr>
          <a:spLocks/>
        </xdr:cNvSpPr>
      </xdr:nvSpPr>
      <xdr:spPr>
        <a:xfrm>
          <a:off x="16744950" y="238125"/>
          <a:ext cx="5772150" cy="1962150"/>
        </a:xfrm>
        <a:prstGeom prst="rect">
          <a:avLst/>
        </a:prstGeom>
        <a:solidFill>
          <a:srgbClr val="FFFF00"/>
        </a:solidFill>
        <a:ln w="12700" cmpd="sng">
          <a:solidFill>
            <a:srgbClr val="2F528F"/>
          </a:solidFill>
          <a:headEnd type="none"/>
          <a:tailEnd type="none"/>
        </a:ln>
      </xdr:spPr>
      <xdr:txBody>
        <a:bodyPr vertOverflow="clip" wrap="square"/>
        <a:p>
          <a:pPr algn="l">
            <a:defRPr/>
          </a:pPr>
          <a:r>
            <a:rPr lang="en-US" cap="none" sz="2800" b="1" i="0" u="none" baseline="0">
              <a:solidFill>
                <a:srgbClr val="000000"/>
              </a:solidFill>
            </a:rPr>
            <a:t>作成したファイルを、下記アドレス宛に、</a:t>
          </a:r>
          <a:r>
            <a:rPr lang="en-US" cap="none" sz="2800" b="1" i="0" u="none" baseline="0">
              <a:solidFill>
                <a:srgbClr val="000000"/>
              </a:solidFill>
              <a:latin typeface="Calibri"/>
              <a:ea typeface="Calibri"/>
              <a:cs typeface="Calibri"/>
            </a:rPr>
            <a:t>
</a:t>
          </a:r>
          <a:r>
            <a:rPr lang="en-US" cap="none" sz="2800" b="1" i="0" u="none" baseline="0">
              <a:solidFill>
                <a:srgbClr val="000000"/>
              </a:solidFill>
            </a:rPr>
            <a:t>電子メールにて提出ください。</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kaigo@city.kurume.fukuoka.jp
</a:t>
          </a:r>
          <a:r>
            <a:rPr lang="en-US" cap="none" sz="2000" b="1" i="0" u="none" baseline="0">
              <a:solidFill>
                <a:srgbClr val="000000"/>
              </a:solidFill>
              <a:latin typeface="Calibri"/>
              <a:ea typeface="Calibri"/>
              <a:cs typeface="Calibri"/>
            </a:rPr>
            <a:t>※</a:t>
          </a:r>
          <a:r>
            <a:rPr lang="en-US" cap="none" sz="2000" b="1" i="0" u="none" baseline="0">
              <a:solidFill>
                <a:srgbClr val="000000"/>
              </a:solidFill>
            </a:rPr>
            <a:t>郵送、窓口持参でも構いません。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10</xdr:row>
      <xdr:rowOff>95250</xdr:rowOff>
    </xdr:from>
    <xdr:to>
      <xdr:col>7</xdr:col>
      <xdr:colOff>238125</xdr:colOff>
      <xdr:row>22</xdr:row>
      <xdr:rowOff>9525</xdr:rowOff>
    </xdr:to>
    <xdr:sp>
      <xdr:nvSpPr>
        <xdr:cNvPr id="1" name="正方形/長方形 1"/>
        <xdr:cNvSpPr>
          <a:spLocks/>
        </xdr:cNvSpPr>
      </xdr:nvSpPr>
      <xdr:spPr>
        <a:xfrm>
          <a:off x="209550" y="2295525"/>
          <a:ext cx="6553200" cy="2200275"/>
        </a:xfrm>
        <a:prstGeom prst="rect">
          <a:avLst/>
        </a:prstGeom>
        <a:solidFill>
          <a:srgbClr val="FFFF00"/>
        </a:solidFill>
        <a:ln w="12700" cmpd="sng">
          <a:solidFill>
            <a:srgbClr val="2F528F"/>
          </a:solidFill>
          <a:headEnd type="none"/>
          <a:tailEnd type="none"/>
        </a:ln>
      </xdr:spPr>
      <xdr:txBody>
        <a:bodyPr vertOverflow="clip" wrap="square"/>
        <a:p>
          <a:pPr algn="l">
            <a:defRPr/>
          </a:pPr>
          <a:r>
            <a:rPr lang="en-US" cap="none" sz="1800" b="1" i="0" u="none" baseline="0">
              <a:solidFill>
                <a:srgbClr val="000000"/>
              </a:solidFill>
            </a:rPr>
            <a:t>このシートは保険者処理用のため、編集不要です。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S88"/>
  <sheetViews>
    <sheetView tabSelected="1" view="pageBreakPreview" zoomScale="40" zoomScaleNormal="90" zoomScaleSheetLayoutView="40" zoomScalePageLayoutView="0" workbookViewId="0" topLeftCell="A1">
      <selection activeCell="S11" sqref="S11"/>
    </sheetView>
  </sheetViews>
  <sheetFormatPr defaultColWidth="8.7109375" defaultRowHeight="15"/>
  <cols>
    <col min="1" max="1" width="6.140625" style="1" customWidth="1"/>
    <col min="2" max="2" width="10.421875" style="1" customWidth="1"/>
    <col min="3" max="3" width="31.00390625" style="1" customWidth="1"/>
    <col min="4" max="4" width="22.57421875" style="1" customWidth="1"/>
    <col min="5" max="5" width="23.7109375" style="1" customWidth="1"/>
    <col min="6" max="6" width="15.57421875" style="1" customWidth="1"/>
    <col min="7" max="7" width="14.7109375" style="1" customWidth="1"/>
    <col min="8" max="8" width="10.8515625" style="1" customWidth="1"/>
    <col min="9" max="9" width="19.00390625" style="1" customWidth="1"/>
    <col min="10" max="10" width="10.8515625" style="1" customWidth="1"/>
    <col min="11" max="11" width="16.7109375" style="1" customWidth="1"/>
    <col min="12" max="12" width="13.57421875" style="1" customWidth="1"/>
    <col min="13" max="14" width="10.8515625" style="1" customWidth="1"/>
    <col min="15" max="15" width="21.140625" style="1" customWidth="1"/>
    <col min="16" max="16" width="9.421875" style="1" customWidth="1"/>
    <col min="17" max="17" width="8.7109375" style="1" customWidth="1"/>
    <col min="18" max="18" width="54.57421875" style="1" customWidth="1"/>
    <col min="19" max="16384" width="8.7109375" style="1" customWidth="1"/>
  </cols>
  <sheetData>
    <row r="1" spans="1:16" ht="24">
      <c r="A1" s="11" t="s">
        <v>69</v>
      </c>
      <c r="B1" s="12"/>
      <c r="C1" s="151" t="s">
        <v>70</v>
      </c>
      <c r="D1" s="151"/>
      <c r="E1" s="151"/>
      <c r="F1" s="151"/>
      <c r="G1" s="151"/>
      <c r="H1" s="151"/>
      <c r="I1" s="151"/>
      <c r="J1" s="151"/>
      <c r="K1" s="151"/>
      <c r="L1" s="151"/>
      <c r="M1" s="151"/>
      <c r="N1" s="151"/>
      <c r="O1" s="151"/>
      <c r="P1" s="151"/>
    </row>
    <row r="2" spans="1:16" ht="21">
      <c r="A2" s="13"/>
      <c r="B2" s="12"/>
      <c r="C2" s="14"/>
      <c r="D2" s="14"/>
      <c r="E2" s="14"/>
      <c r="F2" s="14"/>
      <c r="G2" s="14"/>
      <c r="H2" s="14"/>
      <c r="I2" s="14"/>
      <c r="J2" s="14"/>
      <c r="K2" s="14"/>
      <c r="L2" s="14"/>
      <c r="M2" s="14"/>
      <c r="N2" s="14"/>
      <c r="O2" s="14"/>
      <c r="P2" s="14"/>
    </row>
    <row r="3" spans="1:16" ht="29.25" customHeight="1">
      <c r="A3" s="152" t="s">
        <v>195</v>
      </c>
      <c r="B3" s="152"/>
      <c r="C3" s="152"/>
      <c r="D3" s="16"/>
      <c r="E3" s="16"/>
      <c r="F3" s="16"/>
      <c r="G3" s="16"/>
      <c r="H3" s="16"/>
      <c r="I3" s="16"/>
      <c r="J3" s="17"/>
      <c r="K3" s="17"/>
      <c r="L3" s="17"/>
      <c r="M3" s="17"/>
      <c r="N3" s="17"/>
      <c r="O3" s="17"/>
      <c r="P3" s="12"/>
    </row>
    <row r="4" spans="1:16" ht="29.25" customHeight="1">
      <c r="A4" s="15"/>
      <c r="B4" s="15"/>
      <c r="C4" s="15"/>
      <c r="D4" s="16"/>
      <c r="E4" s="16"/>
      <c r="F4" s="16"/>
      <c r="G4" s="16"/>
      <c r="H4" s="16"/>
      <c r="I4" s="16"/>
      <c r="J4" s="17"/>
      <c r="K4" s="17"/>
      <c r="L4" s="17"/>
      <c r="M4" s="17"/>
      <c r="N4" s="17"/>
      <c r="O4" s="17"/>
      <c r="P4" s="12"/>
    </row>
    <row r="5" spans="1:16" ht="30" customHeight="1">
      <c r="A5" s="18"/>
      <c r="B5" s="18"/>
      <c r="C5" s="18" t="s">
        <v>146</v>
      </c>
      <c r="D5" s="16"/>
      <c r="E5" s="16"/>
      <c r="F5" s="16"/>
      <c r="G5" s="16"/>
      <c r="H5" s="16"/>
      <c r="I5" s="16"/>
      <c r="J5" s="17"/>
      <c r="K5" s="17"/>
      <c r="L5" s="17"/>
      <c r="M5" s="17"/>
      <c r="N5" s="17"/>
      <c r="O5" s="17"/>
      <c r="P5" s="12"/>
    </row>
    <row r="6" spans="1:16" ht="21">
      <c r="A6" s="12"/>
      <c r="B6" s="17"/>
      <c r="C6" s="11" t="s">
        <v>60</v>
      </c>
      <c r="D6" s="19"/>
      <c r="E6" s="19"/>
      <c r="F6" s="19"/>
      <c r="G6" s="19"/>
      <c r="H6" s="19"/>
      <c r="I6" s="19"/>
      <c r="J6" s="11"/>
      <c r="K6" s="11"/>
      <c r="L6" s="20"/>
      <c r="M6" s="17"/>
      <c r="N6" s="17"/>
      <c r="O6" s="17"/>
      <c r="P6" s="12"/>
    </row>
    <row r="7" spans="1:16" ht="6.75" customHeight="1">
      <c r="A7" s="12"/>
      <c r="B7" s="17"/>
      <c r="C7" s="11"/>
      <c r="D7" s="19"/>
      <c r="E7" s="19"/>
      <c r="F7" s="19"/>
      <c r="G7" s="19"/>
      <c r="H7" s="19"/>
      <c r="I7" s="19"/>
      <c r="J7" s="11"/>
      <c r="K7" s="11"/>
      <c r="L7" s="20"/>
      <c r="M7" s="17"/>
      <c r="N7" s="17"/>
      <c r="O7" s="17"/>
      <c r="P7" s="12"/>
    </row>
    <row r="8" spans="1:16" ht="6.75" customHeight="1">
      <c r="A8" s="12"/>
      <c r="B8" s="17"/>
      <c r="C8" s="11"/>
      <c r="D8" s="11"/>
      <c r="E8" s="11"/>
      <c r="F8" s="11"/>
      <c r="G8" s="11"/>
      <c r="H8" s="11"/>
      <c r="I8" s="11"/>
      <c r="J8" s="11"/>
      <c r="K8" s="11"/>
      <c r="L8" s="17"/>
      <c r="M8" s="17"/>
      <c r="N8" s="17"/>
      <c r="O8" s="17"/>
      <c r="P8" s="12"/>
    </row>
    <row r="9" spans="1:18" ht="51" customHeight="1">
      <c r="A9" s="12"/>
      <c r="B9" s="17"/>
      <c r="C9" s="6"/>
      <c r="D9" s="21" t="s">
        <v>40</v>
      </c>
      <c r="E9" s="22"/>
      <c r="F9" s="23" t="s">
        <v>194</v>
      </c>
      <c r="G9" s="23"/>
      <c r="H9" s="22"/>
      <c r="I9" s="21" t="s">
        <v>41</v>
      </c>
      <c r="J9" s="24"/>
      <c r="K9" s="11"/>
      <c r="L9" s="13" t="s">
        <v>174</v>
      </c>
      <c r="M9" s="121"/>
      <c r="N9" s="121"/>
      <c r="O9" s="121"/>
      <c r="P9" s="12"/>
      <c r="R9" s="1" t="s">
        <v>56</v>
      </c>
    </row>
    <row r="10" spans="1:19" ht="49.5" customHeight="1">
      <c r="A10" s="12"/>
      <c r="B10" s="17"/>
      <c r="C10" s="17"/>
      <c r="D10" s="17"/>
      <c r="E10" s="17"/>
      <c r="F10" s="25"/>
      <c r="G10" s="25"/>
      <c r="H10" s="25"/>
      <c r="I10" s="25"/>
      <c r="J10" s="25"/>
      <c r="K10" s="25"/>
      <c r="L10" s="17"/>
      <c r="M10" s="17"/>
      <c r="N10" s="17"/>
      <c r="O10" s="17"/>
      <c r="P10" s="12"/>
      <c r="R10" s="5" t="s">
        <v>115</v>
      </c>
      <c r="S10" s="4"/>
    </row>
    <row r="11" spans="1:19" ht="64.5" customHeight="1">
      <c r="A11" s="12"/>
      <c r="B11" s="139" t="s">
        <v>57</v>
      </c>
      <c r="C11" s="26" t="s">
        <v>196</v>
      </c>
      <c r="D11" s="6"/>
      <c r="E11" s="131" t="s">
        <v>102</v>
      </c>
      <c r="F11" s="131"/>
      <c r="G11" s="131"/>
      <c r="H11" s="27"/>
      <c r="I11" s="28" t="s">
        <v>36</v>
      </c>
      <c r="J11" s="27"/>
      <c r="K11" s="29" t="s">
        <v>4</v>
      </c>
      <c r="L11" s="22"/>
      <c r="M11" s="30" t="s">
        <v>178</v>
      </c>
      <c r="N11" s="125"/>
      <c r="O11" s="126"/>
      <c r="P11" s="11"/>
      <c r="R11" s="5" t="s">
        <v>116</v>
      </c>
      <c r="S11" s="4"/>
    </row>
    <row r="12" spans="1:19" ht="64.5" customHeight="1">
      <c r="A12" s="12"/>
      <c r="B12" s="139"/>
      <c r="C12" s="31" t="s">
        <v>71</v>
      </c>
      <c r="D12" s="32" t="s">
        <v>105</v>
      </c>
      <c r="E12" s="33"/>
      <c r="F12" s="34" t="s">
        <v>0</v>
      </c>
      <c r="G12" s="33"/>
      <c r="H12" s="34" t="s">
        <v>1</v>
      </c>
      <c r="I12" s="33"/>
      <c r="J12" s="34" t="s">
        <v>2</v>
      </c>
      <c r="K12" s="153"/>
      <c r="L12" s="154"/>
      <c r="M12" s="154"/>
      <c r="N12" s="154"/>
      <c r="O12" s="155"/>
      <c r="P12" s="11"/>
      <c r="R12" s="5" t="s">
        <v>117</v>
      </c>
      <c r="S12" s="4"/>
    </row>
    <row r="13" spans="1:19" ht="64.5" customHeight="1">
      <c r="A13" s="12"/>
      <c r="B13" s="156" t="s">
        <v>5</v>
      </c>
      <c r="C13" s="26" t="s">
        <v>72</v>
      </c>
      <c r="D13" s="128"/>
      <c r="E13" s="129"/>
      <c r="F13" s="129"/>
      <c r="G13" s="129"/>
      <c r="H13" s="129"/>
      <c r="I13" s="129"/>
      <c r="J13" s="129"/>
      <c r="K13" s="129"/>
      <c r="L13" s="129"/>
      <c r="M13" s="129"/>
      <c r="N13" s="129"/>
      <c r="O13" s="130"/>
      <c r="P13" s="11"/>
      <c r="R13" s="5" t="s">
        <v>118</v>
      </c>
      <c r="S13" s="4"/>
    </row>
    <row r="14" spans="1:19" ht="64.5" customHeight="1">
      <c r="A14" s="12"/>
      <c r="B14" s="156"/>
      <c r="C14" s="31" t="s">
        <v>73</v>
      </c>
      <c r="D14" s="128"/>
      <c r="E14" s="129"/>
      <c r="F14" s="129"/>
      <c r="G14" s="129"/>
      <c r="H14" s="129"/>
      <c r="I14" s="129"/>
      <c r="J14" s="130"/>
      <c r="K14" s="26" t="s">
        <v>6</v>
      </c>
      <c r="L14" s="119"/>
      <c r="M14" s="110"/>
      <c r="N14" s="110"/>
      <c r="O14" s="120"/>
      <c r="P14" s="11"/>
      <c r="R14" s="5" t="s">
        <v>119</v>
      </c>
      <c r="S14" s="4"/>
    </row>
    <row r="15" spans="1:19" ht="64.5" customHeight="1">
      <c r="A15" s="12"/>
      <c r="B15" s="156"/>
      <c r="C15" s="26" t="s">
        <v>74</v>
      </c>
      <c r="D15" s="119"/>
      <c r="E15" s="110"/>
      <c r="F15" s="110"/>
      <c r="G15" s="110"/>
      <c r="H15" s="110"/>
      <c r="I15" s="110"/>
      <c r="J15" s="110"/>
      <c r="K15" s="110"/>
      <c r="L15" s="110"/>
      <c r="M15" s="110"/>
      <c r="N15" s="110"/>
      <c r="O15" s="120"/>
      <c r="P15" s="11"/>
      <c r="R15" s="5" t="s">
        <v>120</v>
      </c>
      <c r="S15" s="4"/>
    </row>
    <row r="16" spans="1:19" ht="64.5" customHeight="1">
      <c r="A16" s="12"/>
      <c r="B16" s="156"/>
      <c r="C16" s="26" t="s">
        <v>163</v>
      </c>
      <c r="D16" s="136"/>
      <c r="E16" s="137"/>
      <c r="F16" s="137"/>
      <c r="G16" s="137"/>
      <c r="H16" s="137"/>
      <c r="I16" s="137"/>
      <c r="J16" s="137"/>
      <c r="K16" s="137"/>
      <c r="L16" s="137"/>
      <c r="M16" s="137"/>
      <c r="N16" s="137"/>
      <c r="O16" s="138"/>
      <c r="P16" s="11"/>
      <c r="R16" s="5" t="s">
        <v>121</v>
      </c>
      <c r="S16" s="4"/>
    </row>
    <row r="17" spans="1:19" ht="64.5" customHeight="1">
      <c r="A17" s="12"/>
      <c r="B17" s="156"/>
      <c r="C17" s="26" t="s">
        <v>106</v>
      </c>
      <c r="D17" s="32" t="s">
        <v>176</v>
      </c>
      <c r="E17" s="122"/>
      <c r="F17" s="123"/>
      <c r="G17" s="123"/>
      <c r="H17" s="123"/>
      <c r="I17" s="123"/>
      <c r="J17" s="124"/>
      <c r="K17" s="32" t="s">
        <v>175</v>
      </c>
      <c r="L17" s="122"/>
      <c r="M17" s="123"/>
      <c r="N17" s="123"/>
      <c r="O17" s="124"/>
      <c r="P17" s="11"/>
      <c r="R17" s="5" t="s">
        <v>122</v>
      </c>
      <c r="S17" s="4"/>
    </row>
    <row r="18" spans="1:19" ht="64.5" customHeight="1">
      <c r="A18" s="12"/>
      <c r="B18" s="157" t="s">
        <v>8</v>
      </c>
      <c r="C18" s="26" t="s">
        <v>75</v>
      </c>
      <c r="D18" s="32" t="s">
        <v>7</v>
      </c>
      <c r="E18" s="128"/>
      <c r="F18" s="129"/>
      <c r="G18" s="130"/>
      <c r="H18" s="32" t="s">
        <v>9</v>
      </c>
      <c r="I18" s="128"/>
      <c r="J18" s="130"/>
      <c r="K18" s="32" t="s">
        <v>10</v>
      </c>
      <c r="L18" s="6"/>
      <c r="M18" s="23" t="s">
        <v>11</v>
      </c>
      <c r="N18" s="22"/>
      <c r="O18" s="35" t="s">
        <v>12</v>
      </c>
      <c r="P18" s="11"/>
      <c r="R18" s="5" t="s">
        <v>123</v>
      </c>
      <c r="S18" s="4"/>
    </row>
    <row r="19" spans="1:19" ht="64.5" customHeight="1">
      <c r="A19" s="12"/>
      <c r="B19" s="158"/>
      <c r="C19" s="26" t="s">
        <v>76</v>
      </c>
      <c r="D19" s="32" t="s">
        <v>105</v>
      </c>
      <c r="E19" s="36"/>
      <c r="F19" s="32" t="s">
        <v>0</v>
      </c>
      <c r="G19" s="36"/>
      <c r="H19" s="32" t="s">
        <v>1</v>
      </c>
      <c r="I19" s="36"/>
      <c r="J19" s="32" t="s">
        <v>2</v>
      </c>
      <c r="K19" s="32" t="s">
        <v>13</v>
      </c>
      <c r="L19" s="119"/>
      <c r="M19" s="110"/>
      <c r="N19" s="110"/>
      <c r="O19" s="120"/>
      <c r="P19" s="11"/>
      <c r="R19" s="5" t="s">
        <v>124</v>
      </c>
      <c r="S19" s="4"/>
    </row>
    <row r="20" spans="1:19" ht="64.5" customHeight="1">
      <c r="A20" s="12"/>
      <c r="B20" s="158"/>
      <c r="C20" s="26" t="s">
        <v>77</v>
      </c>
      <c r="D20" s="140"/>
      <c r="E20" s="141"/>
      <c r="F20" s="141"/>
      <c r="G20" s="141"/>
      <c r="H20" s="141"/>
      <c r="I20" s="141"/>
      <c r="J20" s="141"/>
      <c r="K20" s="141"/>
      <c r="L20" s="141"/>
      <c r="M20" s="141"/>
      <c r="N20" s="141"/>
      <c r="O20" s="142"/>
      <c r="P20" s="11"/>
      <c r="R20" s="5" t="s">
        <v>125</v>
      </c>
      <c r="S20" s="4"/>
    </row>
    <row r="21" spans="1:19" ht="64.5" customHeight="1">
      <c r="A21" s="12"/>
      <c r="B21" s="158"/>
      <c r="C21" s="160" t="s">
        <v>78</v>
      </c>
      <c r="D21" s="163" t="s">
        <v>14</v>
      </c>
      <c r="E21" s="164"/>
      <c r="F21" s="165"/>
      <c r="G21" s="37"/>
      <c r="H21" s="38"/>
      <c r="I21" s="38"/>
      <c r="J21" s="38"/>
      <c r="K21" s="38"/>
      <c r="L21" s="38"/>
      <c r="M21" s="38"/>
      <c r="N21" s="38"/>
      <c r="O21" s="39"/>
      <c r="P21" s="11"/>
      <c r="R21" s="5" t="s">
        <v>126</v>
      </c>
      <c r="S21" s="4"/>
    </row>
    <row r="22" spans="1:19" ht="64.5" customHeight="1">
      <c r="A22" s="12"/>
      <c r="B22" s="158"/>
      <c r="C22" s="161"/>
      <c r="D22" s="166"/>
      <c r="E22" s="167"/>
      <c r="F22" s="168"/>
      <c r="G22" s="40" t="s">
        <v>15</v>
      </c>
      <c r="H22" s="41" t="s">
        <v>16</v>
      </c>
      <c r="I22" s="41" t="s">
        <v>17</v>
      </c>
      <c r="J22" s="41" t="s">
        <v>18</v>
      </c>
      <c r="K22" s="41" t="s">
        <v>19</v>
      </c>
      <c r="L22" s="41" t="s">
        <v>20</v>
      </c>
      <c r="M22" s="41" t="s">
        <v>21</v>
      </c>
      <c r="N22" s="42" t="s">
        <v>22</v>
      </c>
      <c r="O22" s="43"/>
      <c r="P22" s="11"/>
      <c r="R22" s="5" t="s">
        <v>127</v>
      </c>
      <c r="S22" s="4"/>
    </row>
    <row r="23" spans="1:19" ht="64.5" customHeight="1">
      <c r="A23" s="12"/>
      <c r="B23" s="158"/>
      <c r="C23" s="161"/>
      <c r="D23" s="169" t="s">
        <v>51</v>
      </c>
      <c r="E23" s="170"/>
      <c r="F23" s="171"/>
      <c r="G23" s="37"/>
      <c r="H23" s="38"/>
      <c r="I23" s="38"/>
      <c r="J23" s="38"/>
      <c r="K23" s="38"/>
      <c r="L23" s="38"/>
      <c r="M23" s="38"/>
      <c r="N23" s="44"/>
      <c r="O23" s="45"/>
      <c r="P23" s="11"/>
      <c r="R23" s="5" t="s">
        <v>128</v>
      </c>
      <c r="S23" s="4"/>
    </row>
    <row r="24" spans="1:19" ht="64.5" customHeight="1">
      <c r="A24" s="12"/>
      <c r="B24" s="159"/>
      <c r="C24" s="162"/>
      <c r="D24" s="172"/>
      <c r="E24" s="173"/>
      <c r="F24" s="174"/>
      <c r="G24" s="46" t="s">
        <v>43</v>
      </c>
      <c r="H24" s="42" t="s">
        <v>44</v>
      </c>
      <c r="I24" s="42" t="s">
        <v>45</v>
      </c>
      <c r="J24" s="42" t="s">
        <v>46</v>
      </c>
      <c r="K24" s="42" t="s">
        <v>47</v>
      </c>
      <c r="L24" s="42" t="s">
        <v>48</v>
      </c>
      <c r="M24" s="42" t="s">
        <v>49</v>
      </c>
      <c r="N24" s="47"/>
      <c r="O24" s="48"/>
      <c r="P24" s="11"/>
      <c r="R24" s="5" t="s">
        <v>129</v>
      </c>
      <c r="S24" s="4"/>
    </row>
    <row r="25" spans="1:19" ht="60" customHeight="1">
      <c r="A25" s="12"/>
      <c r="B25" s="132" t="s">
        <v>23</v>
      </c>
      <c r="C25" s="49" t="s">
        <v>197</v>
      </c>
      <c r="D25" s="50" t="s">
        <v>160</v>
      </c>
      <c r="E25" s="32" t="s">
        <v>107</v>
      </c>
      <c r="F25" s="51"/>
      <c r="G25" s="32" t="s">
        <v>68</v>
      </c>
      <c r="H25" s="51"/>
      <c r="I25" s="52" t="s">
        <v>67</v>
      </c>
      <c r="J25" s="51"/>
      <c r="K25" s="52" t="s">
        <v>66</v>
      </c>
      <c r="L25" s="51"/>
      <c r="M25" s="52" t="s">
        <v>3</v>
      </c>
      <c r="N25" s="53"/>
      <c r="O25" s="49" t="s">
        <v>65</v>
      </c>
      <c r="P25" s="11"/>
      <c r="R25" s="5" t="s">
        <v>130</v>
      </c>
      <c r="S25" s="4"/>
    </row>
    <row r="26" spans="1:19" ht="60" customHeight="1">
      <c r="A26" s="12"/>
      <c r="B26" s="132"/>
      <c r="C26" s="143" t="s">
        <v>154</v>
      </c>
      <c r="D26" s="54"/>
      <c r="E26" s="55" t="s">
        <v>24</v>
      </c>
      <c r="F26" s="56"/>
      <c r="G26" s="57"/>
      <c r="H26" s="55" t="s">
        <v>25</v>
      </c>
      <c r="I26" s="56"/>
      <c r="J26" s="57"/>
      <c r="K26" s="55" t="s">
        <v>28</v>
      </c>
      <c r="L26" s="57"/>
      <c r="M26" s="55" t="s">
        <v>26</v>
      </c>
      <c r="N26" s="56"/>
      <c r="O26" s="58"/>
      <c r="P26" s="59"/>
      <c r="Q26" s="2"/>
      <c r="R26" s="5" t="s">
        <v>131</v>
      </c>
      <c r="S26" s="4"/>
    </row>
    <row r="27" spans="1:19" ht="60" customHeight="1">
      <c r="A27" s="12"/>
      <c r="B27" s="132"/>
      <c r="C27" s="144"/>
      <c r="D27" s="60"/>
      <c r="E27" s="61" t="s">
        <v>27</v>
      </c>
      <c r="F27" s="62"/>
      <c r="G27" s="63"/>
      <c r="H27" s="61" t="s">
        <v>29</v>
      </c>
      <c r="I27" s="64"/>
      <c r="J27" s="63"/>
      <c r="K27" s="61" t="s">
        <v>30</v>
      </c>
      <c r="L27" s="63"/>
      <c r="M27" s="61" t="s">
        <v>31</v>
      </c>
      <c r="N27" s="64"/>
      <c r="O27" s="65"/>
      <c r="P27" s="59"/>
      <c r="Q27" s="2"/>
      <c r="R27" s="5" t="s">
        <v>132</v>
      </c>
      <c r="S27" s="4"/>
    </row>
    <row r="28" spans="1:19" ht="60" customHeight="1">
      <c r="A28" s="12"/>
      <c r="B28" s="132"/>
      <c r="C28" s="145"/>
      <c r="D28" s="66"/>
      <c r="E28" s="67" t="s">
        <v>50</v>
      </c>
      <c r="F28" s="68"/>
      <c r="G28" s="27"/>
      <c r="H28" s="68" t="s">
        <v>180</v>
      </c>
      <c r="I28" s="127" t="s">
        <v>181</v>
      </c>
      <c r="J28" s="127"/>
      <c r="K28" s="127"/>
      <c r="L28" s="27"/>
      <c r="M28" s="68" t="s">
        <v>179</v>
      </c>
      <c r="N28" s="115"/>
      <c r="O28" s="116"/>
      <c r="P28" s="59"/>
      <c r="Q28" s="2"/>
      <c r="R28" s="5" t="s">
        <v>133</v>
      </c>
      <c r="S28" s="4"/>
    </row>
    <row r="29" spans="1:19" ht="60" customHeight="1">
      <c r="A29" s="12"/>
      <c r="B29" s="132"/>
      <c r="C29" s="146" t="s">
        <v>79</v>
      </c>
      <c r="D29" s="60"/>
      <c r="E29" s="55" t="s">
        <v>32</v>
      </c>
      <c r="F29" s="11"/>
      <c r="G29" s="63"/>
      <c r="H29" s="55" t="s">
        <v>33</v>
      </c>
      <c r="I29" s="56"/>
      <c r="J29" s="69"/>
      <c r="K29" s="55" t="s">
        <v>62</v>
      </c>
      <c r="L29" s="63"/>
      <c r="M29" s="55" t="s">
        <v>109</v>
      </c>
      <c r="N29" s="55"/>
      <c r="O29" s="39"/>
      <c r="P29" s="70"/>
      <c r="R29" s="5" t="s">
        <v>141</v>
      </c>
      <c r="S29" s="4"/>
    </row>
    <row r="30" spans="1:19" ht="60" customHeight="1">
      <c r="A30" s="12"/>
      <c r="B30" s="132"/>
      <c r="C30" s="147"/>
      <c r="D30" s="60"/>
      <c r="E30" s="61" t="s">
        <v>108</v>
      </c>
      <c r="F30" s="11"/>
      <c r="G30" s="63"/>
      <c r="H30" s="61" t="s">
        <v>59</v>
      </c>
      <c r="I30" s="64"/>
      <c r="J30" s="69"/>
      <c r="K30" s="61" t="s">
        <v>110</v>
      </c>
      <c r="L30" s="61"/>
      <c r="M30" s="62"/>
      <c r="N30" s="64"/>
      <c r="O30" s="65"/>
      <c r="P30" s="70"/>
      <c r="R30" s="5" t="s">
        <v>134</v>
      </c>
      <c r="S30" s="4"/>
    </row>
    <row r="31" spans="1:19" ht="60" customHeight="1">
      <c r="A31" s="12"/>
      <c r="B31" s="132"/>
      <c r="C31" s="147"/>
      <c r="D31" s="71" t="s">
        <v>149</v>
      </c>
      <c r="E31" s="72" t="s">
        <v>64</v>
      </c>
      <c r="F31" s="72"/>
      <c r="G31" s="72" t="s">
        <v>151</v>
      </c>
      <c r="H31" s="72" t="s">
        <v>63</v>
      </c>
      <c r="I31" s="72"/>
      <c r="J31" s="72" t="s">
        <v>152</v>
      </c>
      <c r="K31" s="73" t="s">
        <v>111</v>
      </c>
      <c r="L31" s="72" t="s">
        <v>153</v>
      </c>
      <c r="M31" s="72" t="s">
        <v>112</v>
      </c>
      <c r="N31" s="74"/>
      <c r="O31" s="75" t="s">
        <v>162</v>
      </c>
      <c r="P31" s="70"/>
      <c r="R31" s="5" t="s">
        <v>135</v>
      </c>
      <c r="S31" s="4"/>
    </row>
    <row r="32" spans="1:19" ht="60" customHeight="1">
      <c r="A32" s="12"/>
      <c r="B32" s="132"/>
      <c r="C32" s="148"/>
      <c r="D32" s="76" t="s">
        <v>150</v>
      </c>
      <c r="E32" s="77" t="s">
        <v>113</v>
      </c>
      <c r="F32" s="77"/>
      <c r="G32" s="78" t="s">
        <v>151</v>
      </c>
      <c r="H32" s="77" t="s">
        <v>148</v>
      </c>
      <c r="I32" s="77"/>
      <c r="J32" s="78" t="s">
        <v>152</v>
      </c>
      <c r="K32" s="77" t="s">
        <v>182</v>
      </c>
      <c r="L32" s="133"/>
      <c r="M32" s="133"/>
      <c r="N32" s="133"/>
      <c r="O32" s="134"/>
      <c r="P32" s="70"/>
      <c r="R32" s="5" t="s">
        <v>136</v>
      </c>
      <c r="S32" s="4"/>
    </row>
    <row r="33" spans="1:19" ht="131.25" customHeight="1">
      <c r="A33" s="12"/>
      <c r="B33" s="132"/>
      <c r="C33" s="79" t="s">
        <v>104</v>
      </c>
      <c r="D33" s="119"/>
      <c r="E33" s="110"/>
      <c r="F33" s="110"/>
      <c r="G33" s="110"/>
      <c r="H33" s="110"/>
      <c r="I33" s="110"/>
      <c r="J33" s="110"/>
      <c r="K33" s="110"/>
      <c r="L33" s="110"/>
      <c r="M33" s="110"/>
      <c r="N33" s="110"/>
      <c r="O33" s="120"/>
      <c r="P33" s="11"/>
      <c r="R33" s="5" t="s">
        <v>137</v>
      </c>
      <c r="S33" s="4"/>
    </row>
    <row r="34" spans="1:19" ht="70.5" customHeight="1">
      <c r="A34" s="12"/>
      <c r="B34" s="132"/>
      <c r="C34" s="79" t="s">
        <v>80</v>
      </c>
      <c r="D34" s="119"/>
      <c r="E34" s="110"/>
      <c r="F34" s="110"/>
      <c r="G34" s="110"/>
      <c r="H34" s="110"/>
      <c r="I34" s="110"/>
      <c r="J34" s="110"/>
      <c r="K34" s="110"/>
      <c r="L34" s="110"/>
      <c r="M34" s="110"/>
      <c r="N34" s="110"/>
      <c r="O34" s="120"/>
      <c r="P34" s="11"/>
      <c r="R34" s="5" t="s">
        <v>138</v>
      </c>
      <c r="S34" s="4"/>
    </row>
    <row r="35" spans="1:19" ht="129.75" customHeight="1">
      <c r="A35" s="12"/>
      <c r="B35" s="132" t="s">
        <v>198</v>
      </c>
      <c r="C35" s="79" t="s">
        <v>155</v>
      </c>
      <c r="D35" s="119"/>
      <c r="E35" s="110"/>
      <c r="F35" s="110"/>
      <c r="G35" s="110"/>
      <c r="H35" s="110"/>
      <c r="I35" s="110"/>
      <c r="J35" s="110"/>
      <c r="K35" s="110"/>
      <c r="L35" s="110"/>
      <c r="M35" s="110"/>
      <c r="N35" s="110"/>
      <c r="O35" s="120"/>
      <c r="P35" s="11"/>
      <c r="R35" s="5" t="s">
        <v>139</v>
      </c>
      <c r="S35" s="4"/>
    </row>
    <row r="36" spans="1:19" ht="66" customHeight="1">
      <c r="A36" s="12"/>
      <c r="B36" s="132"/>
      <c r="C36" s="79" t="s">
        <v>81</v>
      </c>
      <c r="D36" s="27"/>
      <c r="E36" s="68" t="s">
        <v>61</v>
      </c>
      <c r="F36" s="27"/>
      <c r="G36" s="67"/>
      <c r="H36" s="27"/>
      <c r="I36" s="80" t="s">
        <v>103</v>
      </c>
      <c r="J36" s="27"/>
      <c r="K36" s="67" t="s">
        <v>34</v>
      </c>
      <c r="L36" s="27"/>
      <c r="M36" s="81" t="s">
        <v>178</v>
      </c>
      <c r="N36" s="117"/>
      <c r="O36" s="118"/>
      <c r="P36" s="11"/>
      <c r="R36" s="5" t="s">
        <v>140</v>
      </c>
      <c r="S36" s="3"/>
    </row>
    <row r="37" spans="1:19" ht="49.5" customHeight="1">
      <c r="A37" s="12"/>
      <c r="B37" s="132"/>
      <c r="C37" s="79" t="s">
        <v>82</v>
      </c>
      <c r="D37" s="175" t="s">
        <v>35</v>
      </c>
      <c r="E37" s="176"/>
      <c r="F37" s="119"/>
      <c r="G37" s="110"/>
      <c r="H37" s="110"/>
      <c r="I37" s="120"/>
      <c r="J37" s="183" t="s">
        <v>55</v>
      </c>
      <c r="K37" s="184"/>
      <c r="L37" s="119"/>
      <c r="M37" s="110"/>
      <c r="N37" s="110"/>
      <c r="O37" s="120"/>
      <c r="P37" s="11"/>
      <c r="R37" s="5" t="s">
        <v>142</v>
      </c>
      <c r="S37" s="3"/>
    </row>
    <row r="38" spans="1:16" ht="49.5" customHeight="1">
      <c r="A38" s="12"/>
      <c r="B38" s="132"/>
      <c r="C38" s="79" t="s">
        <v>83</v>
      </c>
      <c r="D38" s="177"/>
      <c r="E38" s="178"/>
      <c r="F38" s="178"/>
      <c r="G38" s="178"/>
      <c r="H38" s="178"/>
      <c r="I38" s="178"/>
      <c r="J38" s="178"/>
      <c r="K38" s="178"/>
      <c r="L38" s="178"/>
      <c r="M38" s="178"/>
      <c r="N38" s="178"/>
      <c r="O38" s="179"/>
      <c r="P38" s="11"/>
    </row>
    <row r="39" spans="1:16" ht="49.5" customHeight="1">
      <c r="A39" s="12"/>
      <c r="B39" s="132"/>
      <c r="C39" s="82" t="s">
        <v>84</v>
      </c>
      <c r="D39" s="63"/>
      <c r="E39" s="61" t="s">
        <v>54</v>
      </c>
      <c r="F39" s="63"/>
      <c r="G39" s="64" t="s">
        <v>58</v>
      </c>
      <c r="H39" s="64"/>
      <c r="I39" s="63"/>
      <c r="J39" s="135" t="s">
        <v>183</v>
      </c>
      <c r="K39" s="135"/>
      <c r="L39" s="181"/>
      <c r="M39" s="181"/>
      <c r="N39" s="181"/>
      <c r="O39" s="182"/>
      <c r="P39" s="11"/>
    </row>
    <row r="40" spans="1:16" ht="49.5" customHeight="1">
      <c r="A40" s="12"/>
      <c r="B40" s="132"/>
      <c r="C40" s="83"/>
      <c r="D40" s="66"/>
      <c r="E40" s="68" t="s">
        <v>114</v>
      </c>
      <c r="F40" s="27"/>
      <c r="G40" s="68" t="s">
        <v>184</v>
      </c>
      <c r="H40" s="115"/>
      <c r="I40" s="115"/>
      <c r="J40" s="115"/>
      <c r="K40" s="115"/>
      <c r="L40" s="115"/>
      <c r="M40" s="115"/>
      <c r="N40" s="115"/>
      <c r="O40" s="43"/>
      <c r="P40" s="11"/>
    </row>
    <row r="41" spans="1:16" ht="81.75" customHeight="1">
      <c r="A41" s="12"/>
      <c r="B41" s="132"/>
      <c r="C41" s="79" t="s">
        <v>85</v>
      </c>
      <c r="D41" s="111"/>
      <c r="E41" s="112"/>
      <c r="F41" s="112"/>
      <c r="G41" s="112"/>
      <c r="H41" s="112"/>
      <c r="I41" s="52" t="s">
        <v>185</v>
      </c>
      <c r="J41" s="110"/>
      <c r="K41" s="110"/>
      <c r="L41" s="110"/>
      <c r="M41" s="84" t="s">
        <v>186</v>
      </c>
      <c r="N41" s="113"/>
      <c r="O41" s="114"/>
      <c r="P41" s="11"/>
    </row>
    <row r="42" spans="1:16" ht="82.5" customHeight="1">
      <c r="A42" s="12"/>
      <c r="B42" s="213" t="s">
        <v>156</v>
      </c>
      <c r="C42" s="79" t="s">
        <v>86</v>
      </c>
      <c r="D42" s="119"/>
      <c r="E42" s="110"/>
      <c r="F42" s="110"/>
      <c r="G42" s="110"/>
      <c r="H42" s="110"/>
      <c r="I42" s="110"/>
      <c r="J42" s="110"/>
      <c r="K42" s="110"/>
      <c r="L42" s="110"/>
      <c r="M42" s="110"/>
      <c r="N42" s="110"/>
      <c r="O42" s="120"/>
      <c r="P42" s="11"/>
    </row>
    <row r="43" spans="1:16" ht="56.25" customHeight="1">
      <c r="A43" s="12"/>
      <c r="B43" s="214"/>
      <c r="C43" s="149" t="s">
        <v>87</v>
      </c>
      <c r="D43" s="180" t="s">
        <v>52</v>
      </c>
      <c r="E43" s="176"/>
      <c r="F43" s="6"/>
      <c r="G43" s="23" t="s">
        <v>37</v>
      </c>
      <c r="H43" s="22"/>
      <c r="I43" s="23" t="s">
        <v>42</v>
      </c>
      <c r="J43" s="21"/>
      <c r="K43" s="22"/>
      <c r="L43" s="23" t="s">
        <v>272</v>
      </c>
      <c r="M43" s="117"/>
      <c r="N43" s="117"/>
      <c r="O43" s="118"/>
      <c r="P43" s="11"/>
    </row>
    <row r="44" spans="1:16" ht="49.5" customHeight="1">
      <c r="A44" s="12"/>
      <c r="B44" s="214"/>
      <c r="C44" s="150"/>
      <c r="D44" s="180" t="s">
        <v>53</v>
      </c>
      <c r="E44" s="191"/>
      <c r="F44" s="52" t="s">
        <v>105</v>
      </c>
      <c r="G44" s="36"/>
      <c r="H44" s="52" t="s">
        <v>0</v>
      </c>
      <c r="I44" s="36"/>
      <c r="J44" s="52" t="s">
        <v>1</v>
      </c>
      <c r="K44" s="36"/>
      <c r="L44" s="52" t="s">
        <v>2</v>
      </c>
      <c r="M44" s="192"/>
      <c r="N44" s="193"/>
      <c r="O44" s="194"/>
      <c r="P44" s="11"/>
    </row>
    <row r="45" spans="1:16" ht="30" customHeight="1">
      <c r="A45" s="12"/>
      <c r="B45" s="214"/>
      <c r="C45" s="149" t="s">
        <v>88</v>
      </c>
      <c r="D45" s="54"/>
      <c r="E45" s="55" t="s">
        <v>143</v>
      </c>
      <c r="F45" s="56"/>
      <c r="G45" s="56"/>
      <c r="H45" s="57"/>
      <c r="I45" s="55" t="s">
        <v>38</v>
      </c>
      <c r="J45" s="56"/>
      <c r="K45" s="56"/>
      <c r="L45" s="57"/>
      <c r="M45" s="55" t="s">
        <v>199</v>
      </c>
      <c r="N45" s="85"/>
      <c r="O45" s="58"/>
      <c r="P45" s="11"/>
    </row>
    <row r="46" spans="1:16" ht="30.75" customHeight="1">
      <c r="A46" s="12"/>
      <c r="B46" s="214"/>
      <c r="C46" s="150"/>
      <c r="D46" s="86"/>
      <c r="E46" s="27" t="s">
        <v>187</v>
      </c>
      <c r="F46" s="115"/>
      <c r="G46" s="115"/>
      <c r="H46" s="68"/>
      <c r="I46" s="68" t="s">
        <v>188</v>
      </c>
      <c r="J46" s="115"/>
      <c r="K46" s="115"/>
      <c r="L46" s="68"/>
      <c r="M46" s="68" t="s">
        <v>189</v>
      </c>
      <c r="N46" s="115"/>
      <c r="O46" s="116"/>
      <c r="P46" s="11"/>
    </row>
    <row r="47" spans="1:16" ht="74.25" customHeight="1">
      <c r="A47" s="12"/>
      <c r="B47" s="215"/>
      <c r="C47" s="79" t="s">
        <v>190</v>
      </c>
      <c r="D47" s="119"/>
      <c r="E47" s="110"/>
      <c r="F47" s="110"/>
      <c r="G47" s="110"/>
      <c r="H47" s="110"/>
      <c r="I47" s="110"/>
      <c r="J47" s="110"/>
      <c r="K47" s="110"/>
      <c r="L47" s="110"/>
      <c r="M47" s="110"/>
      <c r="N47" s="110"/>
      <c r="O47" s="120"/>
      <c r="P47" s="11"/>
    </row>
    <row r="48" spans="1:16" ht="22.5" customHeight="1">
      <c r="A48" s="12"/>
      <c r="B48" s="185" t="s">
        <v>90</v>
      </c>
      <c r="C48" s="186"/>
      <c r="D48" s="187"/>
      <c r="E48" s="195" t="s">
        <v>39</v>
      </c>
      <c r="F48" s="196"/>
      <c r="G48" s="196"/>
      <c r="H48" s="196"/>
      <c r="I48" s="196"/>
      <c r="J48" s="196"/>
      <c r="K48" s="196"/>
      <c r="L48" s="196"/>
      <c r="M48" s="196"/>
      <c r="N48" s="196"/>
      <c r="O48" s="197"/>
      <c r="P48" s="11"/>
    </row>
    <row r="49" spans="1:16" ht="60" customHeight="1">
      <c r="A49" s="12"/>
      <c r="B49" s="198"/>
      <c r="C49" s="199"/>
      <c r="D49" s="200"/>
      <c r="E49" s="201"/>
      <c r="F49" s="202"/>
      <c r="G49" s="202"/>
      <c r="H49" s="202"/>
      <c r="I49" s="202"/>
      <c r="J49" s="202"/>
      <c r="K49" s="202"/>
      <c r="L49" s="202"/>
      <c r="M49" s="202"/>
      <c r="N49" s="202"/>
      <c r="O49" s="203"/>
      <c r="P49" s="11"/>
    </row>
    <row r="50" spans="1:16" ht="60" customHeight="1">
      <c r="A50" s="12"/>
      <c r="B50" s="198"/>
      <c r="C50" s="199"/>
      <c r="D50" s="200"/>
      <c r="E50" s="204"/>
      <c r="F50" s="205"/>
      <c r="G50" s="205"/>
      <c r="H50" s="205"/>
      <c r="I50" s="205"/>
      <c r="J50" s="205"/>
      <c r="K50" s="205"/>
      <c r="L50" s="205"/>
      <c r="M50" s="205"/>
      <c r="N50" s="205"/>
      <c r="O50" s="206"/>
      <c r="P50" s="11"/>
    </row>
    <row r="51" spans="1:16" ht="60" customHeight="1">
      <c r="A51" s="12"/>
      <c r="B51" s="198"/>
      <c r="C51" s="199"/>
      <c r="D51" s="200"/>
      <c r="E51" s="204"/>
      <c r="F51" s="205"/>
      <c r="G51" s="205"/>
      <c r="H51" s="205"/>
      <c r="I51" s="205"/>
      <c r="J51" s="205"/>
      <c r="K51" s="205"/>
      <c r="L51" s="205"/>
      <c r="M51" s="205"/>
      <c r="N51" s="205"/>
      <c r="O51" s="206"/>
      <c r="P51" s="11"/>
    </row>
    <row r="52" spans="1:16" ht="60" customHeight="1">
      <c r="A52" s="12"/>
      <c r="B52" s="188"/>
      <c r="C52" s="189"/>
      <c r="D52" s="190"/>
      <c r="E52" s="207"/>
      <c r="F52" s="208"/>
      <c r="G52" s="208"/>
      <c r="H52" s="208"/>
      <c r="I52" s="208"/>
      <c r="J52" s="208"/>
      <c r="K52" s="208"/>
      <c r="L52" s="208"/>
      <c r="M52" s="208"/>
      <c r="N52" s="208"/>
      <c r="O52" s="209"/>
      <c r="P52" s="11"/>
    </row>
    <row r="53" spans="1:16" ht="31.5" customHeight="1">
      <c r="A53" s="12"/>
      <c r="B53" s="185" t="s">
        <v>91</v>
      </c>
      <c r="C53" s="186"/>
      <c r="D53" s="187"/>
      <c r="E53" s="195" t="s">
        <v>39</v>
      </c>
      <c r="F53" s="196"/>
      <c r="G53" s="196"/>
      <c r="H53" s="196"/>
      <c r="I53" s="196"/>
      <c r="J53" s="196"/>
      <c r="K53" s="196"/>
      <c r="L53" s="196"/>
      <c r="M53" s="196"/>
      <c r="N53" s="196"/>
      <c r="O53" s="197"/>
      <c r="P53" s="11"/>
    </row>
    <row r="54" spans="1:16" ht="198" customHeight="1">
      <c r="A54" s="12"/>
      <c r="B54" s="188"/>
      <c r="C54" s="189"/>
      <c r="D54" s="190"/>
      <c r="E54" s="210"/>
      <c r="F54" s="211"/>
      <c r="G54" s="211"/>
      <c r="H54" s="211"/>
      <c r="I54" s="211"/>
      <c r="J54" s="211"/>
      <c r="K54" s="211"/>
      <c r="L54" s="211"/>
      <c r="M54" s="211"/>
      <c r="N54" s="211"/>
      <c r="O54" s="212"/>
      <c r="P54" s="11"/>
    </row>
    <row r="55" spans="1:16" ht="72" customHeight="1">
      <c r="A55" s="12"/>
      <c r="B55" s="219" t="s">
        <v>171</v>
      </c>
      <c r="C55" s="220"/>
      <c r="D55" s="221"/>
      <c r="E55" s="55"/>
      <c r="F55" s="55" t="s">
        <v>166</v>
      </c>
      <c r="G55" s="55"/>
      <c r="H55" s="55"/>
      <c r="I55" s="55" t="s">
        <v>167</v>
      </c>
      <c r="J55" s="55"/>
      <c r="K55" s="21" t="s">
        <v>192</v>
      </c>
      <c r="L55" s="21" t="s">
        <v>193</v>
      </c>
      <c r="M55" s="117"/>
      <c r="N55" s="117"/>
      <c r="O55" s="118"/>
      <c r="P55" s="11"/>
    </row>
    <row r="56" spans="1:16" ht="72" customHeight="1">
      <c r="A56" s="12"/>
      <c r="B56" s="219" t="s">
        <v>172</v>
      </c>
      <c r="C56" s="220"/>
      <c r="D56" s="221"/>
      <c r="E56" s="128"/>
      <c r="F56" s="129"/>
      <c r="G56" s="129"/>
      <c r="H56" s="129"/>
      <c r="I56" s="129"/>
      <c r="J56" s="129"/>
      <c r="K56" s="129"/>
      <c r="L56" s="129"/>
      <c r="M56" s="129"/>
      <c r="N56" s="129"/>
      <c r="O56" s="130"/>
      <c r="P56" s="11"/>
    </row>
    <row r="57" spans="1:16" ht="21">
      <c r="A57" s="12"/>
      <c r="B57" s="135"/>
      <c r="C57" s="135"/>
      <c r="D57" s="135"/>
      <c r="E57" s="135"/>
      <c r="F57" s="135"/>
      <c r="G57" s="135"/>
      <c r="H57" s="135"/>
      <c r="I57" s="135"/>
      <c r="J57" s="135"/>
      <c r="K57" s="135"/>
      <c r="L57" s="135"/>
      <c r="M57" s="135"/>
      <c r="N57" s="135"/>
      <c r="O57" s="135"/>
      <c r="P57" s="11"/>
    </row>
    <row r="58" spans="1:16" ht="12" customHeight="1">
      <c r="A58" s="12"/>
      <c r="B58" s="135"/>
      <c r="C58" s="135"/>
      <c r="D58" s="135"/>
      <c r="E58" s="135"/>
      <c r="F58" s="135"/>
      <c r="G58" s="135"/>
      <c r="H58" s="135"/>
      <c r="I58" s="135"/>
      <c r="J58" s="135"/>
      <c r="K58" s="135"/>
      <c r="L58" s="135"/>
      <c r="M58" s="135"/>
      <c r="N58" s="135"/>
      <c r="O58" s="135"/>
      <c r="P58" s="11"/>
    </row>
    <row r="59" spans="1:16" ht="21">
      <c r="A59" s="12"/>
      <c r="B59" s="11"/>
      <c r="C59" s="11"/>
      <c r="D59" s="11"/>
      <c r="E59" s="11"/>
      <c r="F59" s="11"/>
      <c r="G59" s="11"/>
      <c r="H59" s="11"/>
      <c r="I59" s="11"/>
      <c r="J59" s="11"/>
      <c r="K59" s="11"/>
      <c r="L59" s="11"/>
      <c r="M59" s="11"/>
      <c r="N59" s="11"/>
      <c r="O59" s="11"/>
      <c r="P59" s="11"/>
    </row>
    <row r="60" spans="1:16" ht="21">
      <c r="A60" s="12"/>
      <c r="B60" s="11"/>
      <c r="C60" s="11"/>
      <c r="D60" s="11"/>
      <c r="E60" s="11"/>
      <c r="F60" s="11"/>
      <c r="G60" s="11"/>
      <c r="H60" s="11"/>
      <c r="I60" s="11"/>
      <c r="J60" s="11"/>
      <c r="K60" s="11"/>
      <c r="L60" s="11"/>
      <c r="M60" s="11"/>
      <c r="N60" s="11"/>
      <c r="O60" s="11"/>
      <c r="P60" s="11"/>
    </row>
    <row r="61" spans="1:16" ht="21">
      <c r="A61" s="12"/>
      <c r="B61" s="11"/>
      <c r="C61" s="11"/>
      <c r="D61" s="11"/>
      <c r="E61" s="11"/>
      <c r="F61" s="11"/>
      <c r="G61" s="11"/>
      <c r="H61" s="11"/>
      <c r="I61" s="11"/>
      <c r="J61" s="11"/>
      <c r="K61" s="11"/>
      <c r="L61" s="11"/>
      <c r="M61" s="11"/>
      <c r="N61" s="11"/>
      <c r="O61" s="11"/>
      <c r="P61" s="11"/>
    </row>
    <row r="62" spans="1:16" ht="25.5" customHeight="1">
      <c r="A62" s="12"/>
      <c r="B62" s="11" t="s">
        <v>92</v>
      </c>
      <c r="C62" s="11" t="s">
        <v>161</v>
      </c>
      <c r="D62" s="11"/>
      <c r="E62" s="11"/>
      <c r="F62" s="11"/>
      <c r="G62" s="11"/>
      <c r="H62" s="11"/>
      <c r="I62" s="11"/>
      <c r="J62" s="11"/>
      <c r="K62" s="11"/>
      <c r="L62" s="11"/>
      <c r="M62" s="11"/>
      <c r="N62" s="11"/>
      <c r="O62" s="11"/>
      <c r="P62" s="11"/>
    </row>
    <row r="63" spans="1:16" ht="25.5" customHeight="1">
      <c r="A63" s="12"/>
      <c r="B63" s="11"/>
      <c r="C63" s="11"/>
      <c r="D63" s="11"/>
      <c r="E63" s="11"/>
      <c r="F63" s="11"/>
      <c r="G63" s="11"/>
      <c r="H63" s="11"/>
      <c r="I63" s="11"/>
      <c r="J63" s="11"/>
      <c r="K63" s="11"/>
      <c r="L63" s="11"/>
      <c r="M63" s="11"/>
      <c r="N63" s="11"/>
      <c r="O63" s="11"/>
      <c r="P63" s="11"/>
    </row>
    <row r="64" spans="1:16" ht="25.5" customHeight="1">
      <c r="A64" s="12"/>
      <c r="B64" s="11" t="s">
        <v>164</v>
      </c>
      <c r="C64" s="11" t="s">
        <v>165</v>
      </c>
      <c r="D64" s="11"/>
      <c r="E64" s="11"/>
      <c r="F64" s="11"/>
      <c r="G64" s="11"/>
      <c r="H64" s="11"/>
      <c r="I64" s="11"/>
      <c r="J64" s="11"/>
      <c r="K64" s="11"/>
      <c r="L64" s="11"/>
      <c r="M64" s="11"/>
      <c r="N64" s="11"/>
      <c r="O64" s="11"/>
      <c r="P64" s="11"/>
    </row>
    <row r="65" spans="1:16" ht="25.5" customHeight="1">
      <c r="A65" s="12"/>
      <c r="B65" s="11"/>
      <c r="C65" s="11"/>
      <c r="D65" s="11"/>
      <c r="E65" s="11"/>
      <c r="F65" s="11"/>
      <c r="G65" s="11"/>
      <c r="H65" s="11"/>
      <c r="I65" s="11"/>
      <c r="J65" s="11"/>
      <c r="K65" s="11"/>
      <c r="L65" s="11"/>
      <c r="M65" s="11"/>
      <c r="N65" s="11"/>
      <c r="O65" s="11"/>
      <c r="P65" s="11"/>
    </row>
    <row r="66" spans="1:16" ht="28.5" customHeight="1">
      <c r="A66" s="12"/>
      <c r="B66" s="11" t="s">
        <v>93</v>
      </c>
      <c r="C66" s="216" t="s">
        <v>94</v>
      </c>
      <c r="D66" s="216"/>
      <c r="E66" s="216"/>
      <c r="F66" s="216"/>
      <c r="G66" s="216"/>
      <c r="H66" s="216"/>
      <c r="I66" s="216"/>
      <c r="J66" s="216"/>
      <c r="K66" s="216"/>
      <c r="L66" s="216"/>
      <c r="M66" s="216"/>
      <c r="N66" s="216"/>
      <c r="O66" s="216"/>
      <c r="P66" s="11"/>
    </row>
    <row r="67" spans="1:16" ht="28.5" customHeight="1">
      <c r="A67" s="12"/>
      <c r="B67" s="11"/>
      <c r="C67" s="87"/>
      <c r="D67" s="87"/>
      <c r="E67" s="87"/>
      <c r="F67" s="87"/>
      <c r="G67" s="87"/>
      <c r="H67" s="87"/>
      <c r="I67" s="87"/>
      <c r="J67" s="87"/>
      <c r="K67" s="87"/>
      <c r="L67" s="87"/>
      <c r="M67" s="11"/>
      <c r="N67" s="11"/>
      <c r="O67" s="11"/>
      <c r="P67" s="11"/>
    </row>
    <row r="68" spans="1:16" ht="28.5" customHeight="1">
      <c r="A68" s="12"/>
      <c r="B68" s="11" t="s">
        <v>95</v>
      </c>
      <c r="C68" s="152" t="s">
        <v>158</v>
      </c>
      <c r="D68" s="152"/>
      <c r="E68" s="152"/>
      <c r="F68" s="152"/>
      <c r="G68" s="152"/>
      <c r="H68" s="152"/>
      <c r="I68" s="152"/>
      <c r="J68" s="152"/>
      <c r="K68" s="152"/>
      <c r="L68" s="152"/>
      <c r="M68" s="152"/>
      <c r="N68" s="152"/>
      <c r="O68" s="152"/>
      <c r="P68" s="152"/>
    </row>
    <row r="69" spans="1:16" ht="28.5" customHeight="1">
      <c r="A69" s="12"/>
      <c r="B69" s="11"/>
      <c r="C69" s="217" t="s">
        <v>159</v>
      </c>
      <c r="D69" s="218"/>
      <c r="E69" s="218"/>
      <c r="F69" s="218"/>
      <c r="G69" s="218"/>
      <c r="H69" s="218"/>
      <c r="I69" s="218"/>
      <c r="J69" s="218"/>
      <c r="K69" s="218"/>
      <c r="L69" s="218"/>
      <c r="M69" s="218"/>
      <c r="N69" s="218"/>
      <c r="O69" s="218"/>
      <c r="P69" s="11"/>
    </row>
    <row r="70" spans="1:16" ht="28.5" customHeight="1">
      <c r="A70" s="12"/>
      <c r="B70" s="11"/>
      <c r="C70" s="217" t="s">
        <v>147</v>
      </c>
      <c r="D70" s="218"/>
      <c r="E70" s="218"/>
      <c r="F70" s="218"/>
      <c r="G70" s="218"/>
      <c r="H70" s="218"/>
      <c r="I70" s="218"/>
      <c r="J70" s="218"/>
      <c r="K70" s="218"/>
      <c r="L70" s="218"/>
      <c r="M70" s="218"/>
      <c r="N70" s="218"/>
      <c r="O70" s="218"/>
      <c r="P70" s="11"/>
    </row>
    <row r="71" spans="1:16" ht="28.5" customHeight="1">
      <c r="A71" s="12"/>
      <c r="B71" s="11"/>
      <c r="C71" s="87"/>
      <c r="D71" s="88"/>
      <c r="E71" s="88"/>
      <c r="F71" s="88"/>
      <c r="G71" s="88"/>
      <c r="H71" s="88"/>
      <c r="I71" s="88"/>
      <c r="J71" s="88"/>
      <c r="K71" s="88"/>
      <c r="L71" s="88"/>
      <c r="M71" s="88"/>
      <c r="N71" s="88"/>
      <c r="O71" s="88"/>
      <c r="P71" s="11"/>
    </row>
    <row r="72" spans="1:16" ht="28.5" customHeight="1">
      <c r="A72" s="12"/>
      <c r="B72" s="11" t="s">
        <v>96</v>
      </c>
      <c r="C72" s="152" t="s">
        <v>144</v>
      </c>
      <c r="D72" s="152"/>
      <c r="E72" s="152"/>
      <c r="F72" s="152"/>
      <c r="G72" s="152"/>
      <c r="H72" s="152"/>
      <c r="I72" s="152"/>
      <c r="J72" s="152"/>
      <c r="K72" s="152"/>
      <c r="L72" s="152"/>
      <c r="M72" s="152"/>
      <c r="N72" s="152"/>
      <c r="O72" s="152"/>
      <c r="P72" s="11"/>
    </row>
    <row r="73" spans="1:16" ht="28.5" customHeight="1">
      <c r="A73" s="12"/>
      <c r="B73" s="11"/>
      <c r="C73" s="87"/>
      <c r="D73" s="88"/>
      <c r="E73" s="88"/>
      <c r="F73" s="88"/>
      <c r="G73" s="88"/>
      <c r="H73" s="88"/>
      <c r="I73" s="88"/>
      <c r="J73" s="88"/>
      <c r="K73" s="88"/>
      <c r="L73" s="88"/>
      <c r="M73" s="88"/>
      <c r="N73" s="88"/>
      <c r="O73" s="88"/>
      <c r="P73" s="11"/>
    </row>
    <row r="74" spans="1:16" ht="58.5" customHeight="1">
      <c r="A74" s="12"/>
      <c r="B74" s="11" t="s">
        <v>97</v>
      </c>
      <c r="C74" s="217" t="s">
        <v>145</v>
      </c>
      <c r="D74" s="218"/>
      <c r="E74" s="218"/>
      <c r="F74" s="218"/>
      <c r="G74" s="218"/>
      <c r="H74" s="218"/>
      <c r="I74" s="218"/>
      <c r="J74" s="218"/>
      <c r="K74" s="218"/>
      <c r="L74" s="218"/>
      <c r="M74" s="218"/>
      <c r="N74" s="218"/>
      <c r="O74" s="218"/>
      <c r="P74" s="218"/>
    </row>
    <row r="75" spans="1:16" ht="28.5" customHeight="1">
      <c r="A75" s="12"/>
      <c r="B75" s="11" t="s">
        <v>173</v>
      </c>
      <c r="C75" s="217" t="s">
        <v>98</v>
      </c>
      <c r="D75" s="218"/>
      <c r="E75" s="218"/>
      <c r="F75" s="218"/>
      <c r="G75" s="218"/>
      <c r="H75" s="218"/>
      <c r="I75" s="218"/>
      <c r="J75" s="218"/>
      <c r="K75" s="218"/>
      <c r="L75" s="218"/>
      <c r="M75" s="218"/>
      <c r="N75" s="218"/>
      <c r="O75" s="218"/>
      <c r="P75" s="11"/>
    </row>
    <row r="76" spans="1:16" ht="28.5" customHeight="1">
      <c r="A76" s="12"/>
      <c r="B76" s="11"/>
      <c r="C76" s="87"/>
      <c r="D76" s="88"/>
      <c r="E76" s="88"/>
      <c r="F76" s="88"/>
      <c r="G76" s="88"/>
      <c r="H76" s="88"/>
      <c r="I76" s="88"/>
      <c r="J76" s="88"/>
      <c r="K76" s="88"/>
      <c r="L76" s="88"/>
      <c r="M76" s="88"/>
      <c r="N76" s="88"/>
      <c r="O76" s="88"/>
      <c r="P76" s="11"/>
    </row>
    <row r="77" spans="1:16" ht="28.5" customHeight="1">
      <c r="A77" s="12"/>
      <c r="B77" s="69" t="s">
        <v>99</v>
      </c>
      <c r="C77" s="218" t="s">
        <v>168</v>
      </c>
      <c r="D77" s="218"/>
      <c r="E77" s="218"/>
      <c r="F77" s="218"/>
      <c r="G77" s="218"/>
      <c r="H77" s="218"/>
      <c r="I77" s="218"/>
      <c r="J77" s="218"/>
      <c r="K77" s="218"/>
      <c r="L77" s="218"/>
      <c r="M77" s="218"/>
      <c r="N77" s="218"/>
      <c r="O77" s="218"/>
      <c r="P77" s="11"/>
    </row>
    <row r="78" spans="1:16" ht="28.5" customHeight="1">
      <c r="A78" s="12"/>
      <c r="B78" s="11"/>
      <c r="C78" s="218" t="s">
        <v>157</v>
      </c>
      <c r="D78" s="218"/>
      <c r="E78" s="218"/>
      <c r="F78" s="218"/>
      <c r="G78" s="218"/>
      <c r="H78" s="218"/>
      <c r="I78" s="218"/>
      <c r="J78" s="218"/>
      <c r="K78" s="218"/>
      <c r="L78" s="218"/>
      <c r="M78" s="218"/>
      <c r="N78" s="218"/>
      <c r="O78" s="218"/>
      <c r="P78" s="11"/>
    </row>
    <row r="79" spans="1:16" ht="28.5" customHeight="1">
      <c r="A79" s="12"/>
      <c r="B79" s="59" t="s">
        <v>100</v>
      </c>
      <c r="C79" s="152" t="s">
        <v>169</v>
      </c>
      <c r="D79" s="152"/>
      <c r="E79" s="152"/>
      <c r="F79" s="152"/>
      <c r="G79" s="152"/>
      <c r="H79" s="152"/>
      <c r="I79" s="152"/>
      <c r="J79" s="152"/>
      <c r="K79" s="152"/>
      <c r="L79" s="152"/>
      <c r="M79" s="152"/>
      <c r="N79" s="152"/>
      <c r="O79" s="152"/>
      <c r="P79" s="11"/>
    </row>
    <row r="80" spans="1:16" ht="28.5" customHeight="1">
      <c r="A80" s="12"/>
      <c r="B80" s="59" t="s">
        <v>101</v>
      </c>
      <c r="C80" s="152" t="s">
        <v>170</v>
      </c>
      <c r="D80" s="152"/>
      <c r="E80" s="152"/>
      <c r="F80" s="152"/>
      <c r="G80" s="152"/>
      <c r="H80" s="152"/>
      <c r="I80" s="152"/>
      <c r="J80" s="152"/>
      <c r="K80" s="152"/>
      <c r="L80" s="152"/>
      <c r="M80" s="152"/>
      <c r="N80" s="152"/>
      <c r="O80" s="152"/>
      <c r="P80" s="11"/>
    </row>
    <row r="81" spans="2:16" ht="25.5" customHeight="1">
      <c r="B81" s="4"/>
      <c r="C81" s="4"/>
      <c r="D81" s="4"/>
      <c r="E81" s="4"/>
      <c r="F81" s="4"/>
      <c r="G81" s="4"/>
      <c r="H81" s="4"/>
      <c r="I81" s="4"/>
      <c r="J81" s="4"/>
      <c r="K81" s="4"/>
      <c r="L81" s="4"/>
      <c r="M81" s="4"/>
      <c r="N81" s="4"/>
      <c r="O81" s="4"/>
      <c r="P81" s="4"/>
    </row>
    <row r="82" spans="2:16" ht="25.5" customHeight="1">
      <c r="B82" s="4"/>
      <c r="C82" s="4"/>
      <c r="D82" s="4"/>
      <c r="E82" s="4"/>
      <c r="F82" s="4"/>
      <c r="G82" s="4"/>
      <c r="H82" s="4"/>
      <c r="I82" s="4"/>
      <c r="J82" s="4"/>
      <c r="K82" s="4"/>
      <c r="L82" s="4"/>
      <c r="M82" s="4"/>
      <c r="N82" s="4"/>
      <c r="O82" s="4"/>
      <c r="P82" s="4"/>
    </row>
    <row r="83" spans="2:16" ht="18.75">
      <c r="B83" s="4"/>
      <c r="C83" s="4"/>
      <c r="D83" s="4"/>
      <c r="E83" s="4"/>
      <c r="F83" s="4"/>
      <c r="G83" s="4"/>
      <c r="H83" s="4"/>
      <c r="I83" s="4"/>
      <c r="J83" s="4"/>
      <c r="K83" s="4"/>
      <c r="L83" s="4"/>
      <c r="M83" s="4"/>
      <c r="N83" s="4"/>
      <c r="O83" s="4"/>
      <c r="P83" s="4"/>
    </row>
    <row r="84" spans="2:16" ht="18.75">
      <c r="B84" s="4"/>
      <c r="C84" s="4"/>
      <c r="D84" s="4"/>
      <c r="E84" s="4"/>
      <c r="F84" s="4"/>
      <c r="G84" s="4"/>
      <c r="H84" s="4"/>
      <c r="I84" s="4"/>
      <c r="J84" s="4"/>
      <c r="K84" s="4"/>
      <c r="L84" s="4"/>
      <c r="M84" s="4"/>
      <c r="N84" s="4"/>
      <c r="O84" s="4"/>
      <c r="P84" s="4"/>
    </row>
    <row r="85" spans="2:16" ht="18.75">
      <c r="B85" s="4"/>
      <c r="C85" s="4"/>
      <c r="D85" s="4"/>
      <c r="E85" s="4"/>
      <c r="F85" s="4"/>
      <c r="G85" s="4"/>
      <c r="H85" s="4"/>
      <c r="I85" s="4"/>
      <c r="J85" s="4"/>
      <c r="K85" s="4"/>
      <c r="L85" s="4"/>
      <c r="M85" s="4"/>
      <c r="N85" s="4"/>
      <c r="O85" s="4"/>
      <c r="P85" s="4"/>
    </row>
    <row r="86" spans="2:16" ht="18.75">
      <c r="B86" s="4"/>
      <c r="C86" s="4"/>
      <c r="D86" s="4"/>
      <c r="E86" s="4"/>
      <c r="F86" s="4"/>
      <c r="G86" s="4"/>
      <c r="H86" s="4"/>
      <c r="I86" s="4"/>
      <c r="J86" s="4"/>
      <c r="K86" s="4"/>
      <c r="L86" s="4"/>
      <c r="M86" s="4"/>
      <c r="N86" s="4"/>
      <c r="O86" s="4"/>
      <c r="P86" s="4"/>
    </row>
    <row r="87" spans="2:16" ht="18.75">
      <c r="B87" s="4"/>
      <c r="C87" s="4"/>
      <c r="D87" s="4"/>
      <c r="E87" s="4"/>
      <c r="F87" s="4"/>
      <c r="G87" s="4"/>
      <c r="H87" s="4"/>
      <c r="I87" s="4"/>
      <c r="J87" s="4"/>
      <c r="K87" s="4"/>
      <c r="L87" s="4"/>
      <c r="M87" s="4"/>
      <c r="N87" s="4"/>
      <c r="O87" s="4"/>
      <c r="P87" s="4"/>
    </row>
    <row r="88" spans="2:16" ht="18.75">
      <c r="B88" s="4"/>
      <c r="C88" s="4"/>
      <c r="D88" s="4"/>
      <c r="E88" s="4"/>
      <c r="F88" s="4"/>
      <c r="G88" s="4"/>
      <c r="H88" s="4"/>
      <c r="I88" s="4"/>
      <c r="J88" s="4"/>
      <c r="K88" s="4"/>
      <c r="L88" s="4"/>
      <c r="M88" s="4"/>
      <c r="N88" s="4"/>
      <c r="O88" s="4"/>
      <c r="P88" s="4"/>
    </row>
  </sheetData>
  <sheetProtection/>
  <mergeCells count="80">
    <mergeCell ref="C77:O77"/>
    <mergeCell ref="C78:O78"/>
    <mergeCell ref="C79:O79"/>
    <mergeCell ref="C80:O80"/>
    <mergeCell ref="C72:O72"/>
    <mergeCell ref="C74:P74"/>
    <mergeCell ref="C75:O75"/>
    <mergeCell ref="C66:O66"/>
    <mergeCell ref="C68:P68"/>
    <mergeCell ref="C69:O69"/>
    <mergeCell ref="B57:O58"/>
    <mergeCell ref="B55:D55"/>
    <mergeCell ref="C70:O70"/>
    <mergeCell ref="B56:D56"/>
    <mergeCell ref="E56:O56"/>
    <mergeCell ref="M55:O55"/>
    <mergeCell ref="B53:D54"/>
    <mergeCell ref="D44:E44"/>
    <mergeCell ref="M44:O44"/>
    <mergeCell ref="E48:O48"/>
    <mergeCell ref="B48:D52"/>
    <mergeCell ref="E49:O52"/>
    <mergeCell ref="E54:O54"/>
    <mergeCell ref="E53:O53"/>
    <mergeCell ref="D47:O47"/>
    <mergeCell ref="B42:B47"/>
    <mergeCell ref="C43:C44"/>
    <mergeCell ref="D35:O35"/>
    <mergeCell ref="D37:E37"/>
    <mergeCell ref="D38:O38"/>
    <mergeCell ref="F37:I37"/>
    <mergeCell ref="D43:E43"/>
    <mergeCell ref="L39:O39"/>
    <mergeCell ref="H40:N40"/>
    <mergeCell ref="J37:K37"/>
    <mergeCell ref="C45:C46"/>
    <mergeCell ref="C1:P1"/>
    <mergeCell ref="A3:C3"/>
    <mergeCell ref="K12:O12"/>
    <mergeCell ref="B13:B17"/>
    <mergeCell ref="D15:O15"/>
    <mergeCell ref="B18:B24"/>
    <mergeCell ref="C21:C24"/>
    <mergeCell ref="D21:F22"/>
    <mergeCell ref="D23:F24"/>
    <mergeCell ref="B11:B12"/>
    <mergeCell ref="D20:O20"/>
    <mergeCell ref="I18:J18"/>
    <mergeCell ref="L19:O19"/>
    <mergeCell ref="D34:O34"/>
    <mergeCell ref="C26:C28"/>
    <mergeCell ref="C29:C32"/>
    <mergeCell ref="D33:O33"/>
    <mergeCell ref="B25:B34"/>
    <mergeCell ref="L32:O32"/>
    <mergeCell ref="N36:O36"/>
    <mergeCell ref="J39:K39"/>
    <mergeCell ref="D13:O13"/>
    <mergeCell ref="L14:O14"/>
    <mergeCell ref="D14:J14"/>
    <mergeCell ref="D16:O16"/>
    <mergeCell ref="L37:O37"/>
    <mergeCell ref="B35:B41"/>
    <mergeCell ref="M9:O9"/>
    <mergeCell ref="L17:O17"/>
    <mergeCell ref="E17:J17"/>
    <mergeCell ref="N11:O11"/>
    <mergeCell ref="N28:O28"/>
    <mergeCell ref="I28:K28"/>
    <mergeCell ref="E18:G18"/>
    <mergeCell ref="E11:G11"/>
    <mergeCell ref="J41:L41"/>
    <mergeCell ref="D41:H41"/>
    <mergeCell ref="N41:O41"/>
    <mergeCell ref="F46:G46"/>
    <mergeCell ref="J46:K46"/>
    <mergeCell ref="N46:O46"/>
    <mergeCell ref="M43:O43"/>
    <mergeCell ref="D42:O42"/>
  </mergeCells>
  <dataValidations count="6">
    <dataValidation allowBlank="1" showInputMessage="1" showErrorMessage="1" prompt="報告日を入力してください。&#10;（例）6/1と入力⇒2021/6/1と表示されます。" imeMode="halfAlpha" sqref="M9:O9"/>
    <dataValidation showInputMessage="1" showErrorMessage="1" sqref="D15:O15"/>
    <dataValidation allowBlank="1" showInputMessage="1" showErrorMessage="1" imeMode="halfAlpha" sqref="N41:O41"/>
    <dataValidation allowBlank="1" showInputMessage="1" showErrorMessage="1" prompt="24時間表記で記載してください。" sqref="L25"/>
    <dataValidation allowBlank="1" showInputMessage="1" showErrorMessage="1" prompt="理由の記載をすること。検討・交渉中の場合は、結果を久留米市まで報告すること。&#10;" sqref="M55:O55"/>
    <dataValidation allowBlank="1" showInputMessage="1" showErrorMessage="1" prompt="⑮と内容が重複する場合は省略可能。" sqref="D35:O35 D42:O42"/>
  </dataValidations>
  <printOptions horizontalCentered="1" verticalCentered="1"/>
  <pageMargins left="0" right="0" top="0.7874015748031497" bottom="0" header="0.11811023622047245" footer="0"/>
  <pageSetup blackAndWhite="1" fitToHeight="0" horizontalDpi="600" verticalDpi="600" orientation="portrait" paperSize="9" scale="37" r:id="rId3"/>
  <headerFooter>
    <oddFooter>&amp;C&amp;P/&amp;N</oddFooter>
  </headerFooter>
  <rowBreaks count="1" manualBreakCount="1">
    <brk id="34" max="15" man="1"/>
  </rowBreaks>
  <drawing r:id="rId2"/>
  <legacyDrawing r:id="rId1"/>
</worksheet>
</file>

<file path=xl/worksheets/sheet2.xml><?xml version="1.0" encoding="utf-8"?>
<worksheet xmlns="http://schemas.openxmlformats.org/spreadsheetml/2006/main" xmlns:r="http://schemas.openxmlformats.org/officeDocument/2006/relationships">
  <dimension ref="A1:DI9"/>
  <sheetViews>
    <sheetView zoomScale="85" zoomScaleNormal="85" zoomScalePageLayoutView="0" workbookViewId="0" topLeftCell="A1">
      <selection activeCell="B5" sqref="B5"/>
    </sheetView>
  </sheetViews>
  <sheetFormatPr defaultColWidth="9.140625" defaultRowHeight="15"/>
  <cols>
    <col min="1" max="4" width="13.00390625" style="0" customWidth="1"/>
    <col min="5" max="9" width="15.28125" style="0" customWidth="1"/>
    <col min="10" max="18" width="20.00390625" style="0" customWidth="1"/>
    <col min="19" max="19" width="13.28125" style="0" customWidth="1"/>
    <col min="20" max="21" width="11.421875" style="0" customWidth="1"/>
    <col min="22" max="24" width="20.00390625" style="0" customWidth="1"/>
    <col min="25" max="39" width="6.421875" style="0" customWidth="1"/>
    <col min="40" max="41" width="8.57421875" style="0" customWidth="1"/>
    <col min="42" max="43" width="20.00390625" style="0" customWidth="1"/>
    <col min="44" max="72" width="6.28125" style="0" customWidth="1"/>
    <col min="73" max="75" width="20.00390625" style="0" customWidth="1"/>
    <col min="76" max="80" width="6.28125" style="0" customWidth="1"/>
    <col min="81" max="82" width="16.28125" style="95" customWidth="1"/>
    <col min="83" max="83" width="20.00390625" style="0" customWidth="1"/>
    <col min="84" max="90" width="6.28125" style="0" customWidth="1"/>
    <col min="91" max="94" width="20.00390625" style="0" customWidth="1"/>
    <col min="95" max="98" width="6.28125" style="0" customWidth="1"/>
    <col min="99" max="99" width="20.00390625" style="0" customWidth="1"/>
    <col min="100" max="105" width="6.28125" style="0" customWidth="1"/>
    <col min="106" max="108" width="20.00390625" style="0" customWidth="1"/>
    <col min="109" max="112" width="6.28125" style="0" customWidth="1"/>
    <col min="113" max="113" width="20.00390625" style="0" customWidth="1"/>
  </cols>
  <sheetData>
    <row r="1" spans="5:112" ht="19.5" customHeight="1">
      <c r="E1" s="227" t="s">
        <v>204</v>
      </c>
      <c r="F1" s="228"/>
      <c r="G1" s="228"/>
      <c r="H1" s="228"/>
      <c r="I1" s="229"/>
      <c r="T1" s="230" t="s">
        <v>214</v>
      </c>
      <c r="U1" s="231"/>
      <c r="Y1" s="230" t="s">
        <v>78</v>
      </c>
      <c r="Z1" s="232"/>
      <c r="AA1" s="232"/>
      <c r="AB1" s="232"/>
      <c r="AC1" s="232"/>
      <c r="AD1" s="232"/>
      <c r="AE1" s="232"/>
      <c r="AF1" s="231"/>
      <c r="AG1" s="230" t="s">
        <v>224</v>
      </c>
      <c r="AH1" s="232"/>
      <c r="AI1" s="232"/>
      <c r="AJ1" s="232"/>
      <c r="AK1" s="232"/>
      <c r="AL1" s="232"/>
      <c r="AM1" s="231"/>
      <c r="AR1" s="233" t="s">
        <v>154</v>
      </c>
      <c r="AS1" s="234"/>
      <c r="AT1" s="234"/>
      <c r="AU1" s="234"/>
      <c r="AV1" s="234"/>
      <c r="AW1" s="234"/>
      <c r="AX1" s="234"/>
      <c r="AY1" s="234"/>
      <c r="AZ1" s="234"/>
      <c r="BA1" s="234"/>
      <c r="BB1" s="234"/>
      <c r="BC1" s="234"/>
      <c r="BD1" s="235"/>
      <c r="BE1" s="224" t="s">
        <v>79</v>
      </c>
      <c r="BF1" s="225"/>
      <c r="BG1" s="225"/>
      <c r="BH1" s="225"/>
      <c r="BI1" s="225"/>
      <c r="BJ1" s="225"/>
      <c r="BK1" s="225"/>
      <c r="BL1" s="225"/>
      <c r="BM1" s="225"/>
      <c r="BN1" s="225"/>
      <c r="BO1" s="225"/>
      <c r="BP1" s="225"/>
      <c r="BQ1" s="225"/>
      <c r="BR1" s="225"/>
      <c r="BS1" s="225"/>
      <c r="BT1" s="226"/>
      <c r="BX1" s="222" t="s">
        <v>81</v>
      </c>
      <c r="BY1" s="223"/>
      <c r="BZ1" s="223"/>
      <c r="CA1" s="223"/>
      <c r="CB1" s="223"/>
      <c r="CC1" s="222" t="s">
        <v>82</v>
      </c>
      <c r="CD1" s="223"/>
      <c r="CF1" s="224" t="s">
        <v>84</v>
      </c>
      <c r="CG1" s="225"/>
      <c r="CH1" s="225"/>
      <c r="CI1" s="225"/>
      <c r="CJ1" s="225"/>
      <c r="CK1" s="225"/>
      <c r="CL1" s="226"/>
      <c r="CQ1" s="224" t="s">
        <v>87</v>
      </c>
      <c r="CR1" s="225"/>
      <c r="CS1" s="225"/>
      <c r="CT1" s="226"/>
      <c r="CV1" s="222" t="s">
        <v>275</v>
      </c>
      <c r="CW1" s="223"/>
      <c r="CX1" s="223"/>
      <c r="CY1" s="223"/>
      <c r="CZ1" s="223"/>
      <c r="DA1" s="223"/>
      <c r="DE1" s="224" t="s">
        <v>280</v>
      </c>
      <c r="DF1" s="225"/>
      <c r="DG1" s="225"/>
      <c r="DH1" s="226"/>
    </row>
    <row r="2" spans="1:113" ht="35.25" customHeight="1">
      <c r="A2" s="7" t="s">
        <v>200</v>
      </c>
      <c r="B2" s="7" t="s">
        <v>201</v>
      </c>
      <c r="C2" s="7" t="s">
        <v>202</v>
      </c>
      <c r="D2" s="7" t="s">
        <v>203</v>
      </c>
      <c r="E2" s="89" t="s">
        <v>205</v>
      </c>
      <c r="F2" s="89" t="s">
        <v>206</v>
      </c>
      <c r="G2" s="89" t="s">
        <v>207</v>
      </c>
      <c r="H2" s="89" t="s">
        <v>182</v>
      </c>
      <c r="I2" s="89" t="s">
        <v>208</v>
      </c>
      <c r="J2" s="8" t="s">
        <v>71</v>
      </c>
      <c r="K2" s="7" t="s">
        <v>72</v>
      </c>
      <c r="L2" s="8" t="s">
        <v>73</v>
      </c>
      <c r="M2" s="8" t="s">
        <v>210</v>
      </c>
      <c r="N2" s="7" t="s">
        <v>74</v>
      </c>
      <c r="O2" s="7" t="s">
        <v>163</v>
      </c>
      <c r="P2" s="7" t="s">
        <v>209</v>
      </c>
      <c r="Q2" s="7" t="s">
        <v>211</v>
      </c>
      <c r="R2" s="7" t="s">
        <v>212</v>
      </c>
      <c r="S2" s="7" t="s">
        <v>213</v>
      </c>
      <c r="T2" s="90" t="s">
        <v>11</v>
      </c>
      <c r="U2" s="90" t="s">
        <v>12</v>
      </c>
      <c r="V2" s="7" t="s">
        <v>76</v>
      </c>
      <c r="W2" s="7" t="s">
        <v>215</v>
      </c>
      <c r="X2" s="7" t="s">
        <v>77</v>
      </c>
      <c r="Y2" s="91" t="s">
        <v>216</v>
      </c>
      <c r="Z2" s="91" t="s">
        <v>217</v>
      </c>
      <c r="AA2" s="91" t="s">
        <v>218</v>
      </c>
      <c r="AB2" s="91" t="s">
        <v>219</v>
      </c>
      <c r="AC2" s="91" t="s">
        <v>220</v>
      </c>
      <c r="AD2" s="91" t="s">
        <v>221</v>
      </c>
      <c r="AE2" s="91" t="s">
        <v>222</v>
      </c>
      <c r="AF2" s="91" t="s">
        <v>223</v>
      </c>
      <c r="AG2" s="91" t="s">
        <v>225</v>
      </c>
      <c r="AH2" s="91" t="s">
        <v>226</v>
      </c>
      <c r="AI2" s="91" t="s">
        <v>227</v>
      </c>
      <c r="AJ2" s="91" t="s">
        <v>228</v>
      </c>
      <c r="AK2" s="91" t="s">
        <v>229</v>
      </c>
      <c r="AL2" s="91" t="s">
        <v>230</v>
      </c>
      <c r="AM2" s="91" t="s">
        <v>231</v>
      </c>
      <c r="AN2" s="7" t="s">
        <v>233</v>
      </c>
      <c r="AO2" s="7" t="s">
        <v>232</v>
      </c>
      <c r="AP2" s="9" t="s">
        <v>234</v>
      </c>
      <c r="AQ2" s="92" t="s">
        <v>235</v>
      </c>
      <c r="AR2" s="93" t="s">
        <v>236</v>
      </c>
      <c r="AS2" s="93" t="s">
        <v>237</v>
      </c>
      <c r="AT2" s="93" t="s">
        <v>238</v>
      </c>
      <c r="AU2" s="93" t="s">
        <v>239</v>
      </c>
      <c r="AV2" s="93" t="s">
        <v>241</v>
      </c>
      <c r="AW2" s="93" t="s">
        <v>240</v>
      </c>
      <c r="AX2" s="93" t="s">
        <v>242</v>
      </c>
      <c r="AY2" s="93" t="s">
        <v>243</v>
      </c>
      <c r="AZ2" s="93" t="s">
        <v>244</v>
      </c>
      <c r="BA2" s="93" t="s">
        <v>245</v>
      </c>
      <c r="BB2" s="93" t="s">
        <v>247</v>
      </c>
      <c r="BC2" s="93" t="s">
        <v>246</v>
      </c>
      <c r="BD2" s="93" t="s">
        <v>247</v>
      </c>
      <c r="BE2" s="93" t="s">
        <v>248</v>
      </c>
      <c r="BF2" s="93" t="s">
        <v>249</v>
      </c>
      <c r="BG2" s="93" t="s">
        <v>250</v>
      </c>
      <c r="BH2" s="93" t="s">
        <v>251</v>
      </c>
      <c r="BI2" s="93" t="s">
        <v>252</v>
      </c>
      <c r="BJ2" s="93" t="s">
        <v>253</v>
      </c>
      <c r="BK2" s="93" t="s">
        <v>254</v>
      </c>
      <c r="BL2" s="93" t="s">
        <v>255</v>
      </c>
      <c r="BM2" s="93" t="s">
        <v>256</v>
      </c>
      <c r="BN2" s="93" t="s">
        <v>257</v>
      </c>
      <c r="BO2" s="93" t="s">
        <v>258</v>
      </c>
      <c r="BP2" s="93" t="s">
        <v>259</v>
      </c>
      <c r="BQ2" s="93" t="s">
        <v>260</v>
      </c>
      <c r="BR2" s="93" t="s">
        <v>261</v>
      </c>
      <c r="BS2" s="93" t="s">
        <v>246</v>
      </c>
      <c r="BT2" s="93" t="s">
        <v>247</v>
      </c>
      <c r="BU2" s="10" t="s">
        <v>104</v>
      </c>
      <c r="BV2" s="10" t="s">
        <v>80</v>
      </c>
      <c r="BW2" s="10" t="s">
        <v>155</v>
      </c>
      <c r="BX2" s="93" t="s">
        <v>262</v>
      </c>
      <c r="BY2" s="93" t="s">
        <v>205</v>
      </c>
      <c r="BZ2" s="93" t="s">
        <v>263</v>
      </c>
      <c r="CA2" s="93" t="s">
        <v>246</v>
      </c>
      <c r="CB2" s="93" t="s">
        <v>247</v>
      </c>
      <c r="CC2" s="94" t="s">
        <v>264</v>
      </c>
      <c r="CD2" s="94" t="s">
        <v>265</v>
      </c>
      <c r="CE2" s="10" t="s">
        <v>83</v>
      </c>
      <c r="CF2" s="93" t="s">
        <v>266</v>
      </c>
      <c r="CG2" s="93" t="s">
        <v>267</v>
      </c>
      <c r="CH2" s="93" t="s">
        <v>177</v>
      </c>
      <c r="CI2" s="93" t="s">
        <v>268</v>
      </c>
      <c r="CJ2" s="93" t="s">
        <v>269</v>
      </c>
      <c r="CK2" s="93" t="s">
        <v>246</v>
      </c>
      <c r="CL2" s="93" t="s">
        <v>247</v>
      </c>
      <c r="CM2" s="10" t="s">
        <v>85</v>
      </c>
      <c r="CN2" s="10" t="s">
        <v>270</v>
      </c>
      <c r="CO2" s="10" t="s">
        <v>271</v>
      </c>
      <c r="CP2" s="10" t="s">
        <v>86</v>
      </c>
      <c r="CQ2" s="93" t="s">
        <v>273</v>
      </c>
      <c r="CR2" s="93" t="s">
        <v>274</v>
      </c>
      <c r="CS2" s="93" t="s">
        <v>246</v>
      </c>
      <c r="CT2" s="93" t="s">
        <v>247</v>
      </c>
      <c r="CU2" s="10" t="s">
        <v>53</v>
      </c>
      <c r="CV2" s="93" t="s">
        <v>276</v>
      </c>
      <c r="CW2" s="93" t="s">
        <v>247</v>
      </c>
      <c r="CX2" s="93" t="s">
        <v>277</v>
      </c>
      <c r="CY2" s="93" t="s">
        <v>247</v>
      </c>
      <c r="CZ2" s="93" t="s">
        <v>246</v>
      </c>
      <c r="DA2" s="93" t="s">
        <v>247</v>
      </c>
      <c r="DB2" s="10" t="s">
        <v>89</v>
      </c>
      <c r="DC2" s="10" t="s">
        <v>278</v>
      </c>
      <c r="DD2" s="10" t="s">
        <v>279</v>
      </c>
      <c r="DE2" s="93" t="s">
        <v>281</v>
      </c>
      <c r="DF2" s="93" t="s">
        <v>282</v>
      </c>
      <c r="DG2" s="93" t="s">
        <v>191</v>
      </c>
      <c r="DH2" s="93" t="s">
        <v>247</v>
      </c>
      <c r="DI2" s="10" t="s">
        <v>283</v>
      </c>
    </row>
    <row r="3" spans="1:113" ht="16.5" customHeight="1">
      <c r="A3" s="96" t="b">
        <v>0</v>
      </c>
      <c r="B3" s="96" t="b">
        <v>0</v>
      </c>
      <c r="C3" s="96" t="b">
        <v>0</v>
      </c>
      <c r="D3" s="98">
        <f>'事故報告'!M9</f>
        <v>0</v>
      </c>
      <c r="E3" s="96" t="b">
        <v>0</v>
      </c>
      <c r="F3" s="96" t="b">
        <v>0</v>
      </c>
      <c r="G3" s="96" t="b">
        <v>0</v>
      </c>
      <c r="H3" s="96" t="b">
        <v>0</v>
      </c>
      <c r="I3" s="96">
        <f>IF('事故報告'!N11="","",'事故報告'!N11)</f>
      </c>
      <c r="J3" s="98">
        <f>IF('事故報告'!E12="","",DATE('事故報告'!E12,'事故報告'!G12,'事故報告'!I12))</f>
      </c>
      <c r="K3" s="96">
        <f>'事故報告'!D13</f>
        <v>0</v>
      </c>
      <c r="L3" s="96">
        <f>'事故報告'!D14</f>
        <v>0</v>
      </c>
      <c r="M3" s="96">
        <f>'事故報告'!L14</f>
        <v>0</v>
      </c>
      <c r="N3" s="96">
        <f>'事故報告'!D15</f>
        <v>0</v>
      </c>
      <c r="O3" s="96">
        <f>'事故報告'!D16</f>
        <v>0</v>
      </c>
      <c r="P3" s="96">
        <f>'事故報告'!E17</f>
        <v>0</v>
      </c>
      <c r="Q3" s="96">
        <f>'事故報告'!L17</f>
        <v>0</v>
      </c>
      <c r="R3" s="96">
        <f>'事故報告'!E18</f>
        <v>0</v>
      </c>
      <c r="S3" s="96">
        <f>'事故報告'!I18</f>
        <v>0</v>
      </c>
      <c r="T3" s="96" t="b">
        <v>0</v>
      </c>
      <c r="U3" s="96" t="b">
        <v>0</v>
      </c>
      <c r="V3" s="98" t="e">
        <f>DATE('事故報告'!E19,'事故報告'!G19,'事故報告'!I19)</f>
        <v>#NUM!</v>
      </c>
      <c r="W3" s="96">
        <f>'事故報告'!L19</f>
        <v>0</v>
      </c>
      <c r="X3" s="96">
        <f>'事故報告'!D20</f>
        <v>0</v>
      </c>
      <c r="Y3" s="96" t="b">
        <v>0</v>
      </c>
      <c r="Z3" s="96" t="b">
        <v>0</v>
      </c>
      <c r="AA3" s="96" t="b">
        <v>0</v>
      </c>
      <c r="AB3" s="96" t="b">
        <v>0</v>
      </c>
      <c r="AC3" s="96" t="b">
        <v>0</v>
      </c>
      <c r="AD3" s="96" t="b">
        <v>0</v>
      </c>
      <c r="AE3" s="96" t="b">
        <v>0</v>
      </c>
      <c r="AF3" s="96" t="b">
        <v>0</v>
      </c>
      <c r="AG3" s="96" t="b">
        <v>0</v>
      </c>
      <c r="AH3" s="96" t="b">
        <v>0</v>
      </c>
      <c r="AI3" s="96" t="b">
        <v>0</v>
      </c>
      <c r="AJ3" s="96" t="b">
        <v>0</v>
      </c>
      <c r="AK3" s="96" t="b">
        <v>0</v>
      </c>
      <c r="AL3" s="96" t="b">
        <v>0</v>
      </c>
      <c r="AM3" s="96" t="b">
        <v>0</v>
      </c>
      <c r="AN3" s="96" t="b">
        <v>0</v>
      </c>
      <c r="AO3" s="96" t="b">
        <v>0</v>
      </c>
      <c r="AP3" s="98" t="e">
        <f>DATE('事故報告'!F25,'事故報告'!H25,'事故報告'!J25)</f>
        <v>#NUM!</v>
      </c>
      <c r="AQ3" s="99">
        <f>TIME('事故報告'!L25,'事故報告'!N25,0)</f>
        <v>0</v>
      </c>
      <c r="AR3" s="96" t="b">
        <v>0</v>
      </c>
      <c r="AS3" s="96" t="b">
        <v>0</v>
      </c>
      <c r="AT3" s="96" t="b">
        <v>0</v>
      </c>
      <c r="AU3" s="96" t="b">
        <v>0</v>
      </c>
      <c r="AV3" s="96" t="b">
        <v>0</v>
      </c>
      <c r="AW3" s="96" t="b">
        <v>0</v>
      </c>
      <c r="AX3" s="96" t="b">
        <v>0</v>
      </c>
      <c r="AY3" s="96" t="b">
        <v>0</v>
      </c>
      <c r="AZ3" s="96" t="b">
        <v>0</v>
      </c>
      <c r="BA3" s="96" t="b">
        <v>0</v>
      </c>
      <c r="BB3" s="96">
        <f>IF('事故報告'!I28="（場所）","",'事故報告'!I28)</f>
      </c>
      <c r="BC3" s="96" t="b">
        <v>0</v>
      </c>
      <c r="BD3" s="96">
        <f>IF('事故報告'!N28="","",'事故報告'!N28)</f>
      </c>
      <c r="BE3" s="96" t="b">
        <v>0</v>
      </c>
      <c r="BF3" s="96" t="b">
        <v>0</v>
      </c>
      <c r="BG3" s="96" t="b">
        <v>0</v>
      </c>
      <c r="BH3" s="96" t="b">
        <v>0</v>
      </c>
      <c r="BI3" s="96" t="b">
        <v>0</v>
      </c>
      <c r="BJ3" s="96" t="b">
        <v>0</v>
      </c>
      <c r="BK3" s="96" t="b">
        <v>0</v>
      </c>
      <c r="BL3" s="96" t="b">
        <v>0</v>
      </c>
      <c r="BM3" s="96" t="b">
        <v>0</v>
      </c>
      <c r="BN3" s="96" t="b">
        <v>0</v>
      </c>
      <c r="BO3" s="96" t="b">
        <v>0</v>
      </c>
      <c r="BP3" s="96" t="b">
        <v>0</v>
      </c>
      <c r="BQ3" s="96" t="b">
        <v>0</v>
      </c>
      <c r="BR3" s="96" t="b">
        <v>0</v>
      </c>
      <c r="BS3" s="96" t="b">
        <v>0</v>
      </c>
      <c r="BT3" s="96">
        <f>IF('事故報告'!L32="","",'事故報告'!L32)</f>
      </c>
      <c r="BU3" s="96">
        <f>'事故報告'!D33</f>
        <v>0</v>
      </c>
      <c r="BV3" s="96">
        <f>'事故報告'!D34</f>
        <v>0</v>
      </c>
      <c r="BW3" s="96">
        <f>'事故報告'!D35</f>
        <v>0</v>
      </c>
      <c r="BX3" s="96" t="b">
        <v>0</v>
      </c>
      <c r="BY3" s="96" t="b">
        <v>0</v>
      </c>
      <c r="BZ3" s="96" t="b">
        <v>0</v>
      </c>
      <c r="CA3" s="96" t="b">
        <v>0</v>
      </c>
      <c r="CB3" s="96">
        <f>IF('事故報告'!N36="","",'事故報告'!N36)</f>
      </c>
      <c r="CC3" s="97">
        <f>'事故報告'!F37</f>
        <v>0</v>
      </c>
      <c r="CD3" s="97">
        <f>'事故報告'!L37</f>
        <v>0</v>
      </c>
      <c r="CE3" s="96">
        <f>'事故報告'!D38</f>
        <v>0</v>
      </c>
      <c r="CF3" s="96" t="b">
        <v>0</v>
      </c>
      <c r="CG3" s="96" t="b">
        <v>0</v>
      </c>
      <c r="CH3" s="96" t="b">
        <v>0</v>
      </c>
      <c r="CI3" s="96">
        <f>IF('事故報告'!L39="","",'事故報告'!L39)</f>
      </c>
      <c r="CJ3" s="96" t="b">
        <v>0</v>
      </c>
      <c r="CK3" s="96" t="b">
        <v>0</v>
      </c>
      <c r="CL3" s="96">
        <f>IF('事故報告'!H40="","",'事故報告'!H40)</f>
      </c>
      <c r="CM3" s="96">
        <f>'事故報告'!D41</f>
        <v>0</v>
      </c>
      <c r="CN3" s="96">
        <f>IF('事故報告'!J41="","",'事故報告'!J41)</f>
      </c>
      <c r="CO3" s="98">
        <f>IF('事故報告'!J41="","",'事故報告'!J41)</f>
      </c>
      <c r="CP3" s="96">
        <f>'事故報告'!D42</f>
        <v>0</v>
      </c>
      <c r="CQ3" s="96" t="b">
        <v>0</v>
      </c>
      <c r="CR3" s="96" t="b">
        <v>0</v>
      </c>
      <c r="CS3" s="96" t="b">
        <v>0</v>
      </c>
      <c r="CT3" s="96">
        <f>IF('事故報告'!M43="","",'事故報告'!M43)</f>
      </c>
      <c r="CU3" s="98" t="e">
        <f>DATE('事故報告'!G44,'事故報告'!I44,'事故報告'!K44)</f>
        <v>#NUM!</v>
      </c>
      <c r="CV3" s="96" t="b">
        <v>0</v>
      </c>
      <c r="CW3" s="96">
        <f>IF('事故報告'!F46="","",'事故報告'!F46)</f>
      </c>
      <c r="CX3" s="96" t="b">
        <v>0</v>
      </c>
      <c r="CY3" s="96">
        <f>IF('事故報告'!J46="","",'事故報告'!J46)</f>
      </c>
      <c r="CZ3" s="96" t="b">
        <v>0</v>
      </c>
      <c r="DA3" s="96">
        <f>IF('事故報告'!N46="","",'事故報告'!N46)</f>
      </c>
      <c r="DB3" s="96">
        <f>'事故報告'!D47</f>
        <v>0</v>
      </c>
      <c r="DC3" s="96">
        <f>'事故報告'!E49</f>
        <v>0</v>
      </c>
      <c r="DD3" s="96">
        <f>'事故報告'!E54</f>
        <v>0</v>
      </c>
      <c r="DE3" s="96" t="b">
        <v>0</v>
      </c>
      <c r="DF3" s="96" t="b">
        <v>0</v>
      </c>
      <c r="DG3" s="96" t="b">
        <v>0</v>
      </c>
      <c r="DH3" s="96">
        <f>IF('事故報告'!M55="","",'事故報告'!M55)</f>
      </c>
      <c r="DI3" s="96">
        <f>'事故報告'!E56</f>
        <v>0</v>
      </c>
    </row>
    <row r="8" spans="1:19" ht="13.5">
      <c r="A8" s="100" t="s">
        <v>284</v>
      </c>
      <c r="B8" s="100" t="s">
        <v>285</v>
      </c>
      <c r="C8" s="101" t="s">
        <v>286</v>
      </c>
      <c r="D8" s="102" t="s">
        <v>287</v>
      </c>
      <c r="E8" s="102" t="s">
        <v>288</v>
      </c>
      <c r="F8" s="100" t="s">
        <v>289</v>
      </c>
      <c r="G8" s="100" t="s">
        <v>290</v>
      </c>
      <c r="H8" s="100" t="s">
        <v>291</v>
      </c>
      <c r="I8" s="100" t="s">
        <v>292</v>
      </c>
      <c r="J8" s="100" t="s">
        <v>293</v>
      </c>
      <c r="K8" s="100" t="s">
        <v>294</v>
      </c>
      <c r="L8" s="100" t="s">
        <v>295</v>
      </c>
      <c r="M8" s="103" t="s">
        <v>296</v>
      </c>
      <c r="N8" s="100" t="s">
        <v>297</v>
      </c>
      <c r="O8" s="100" t="s">
        <v>298</v>
      </c>
      <c r="P8" s="100" t="s">
        <v>299</v>
      </c>
      <c r="Q8" s="100" t="s">
        <v>300</v>
      </c>
      <c r="R8" s="100" t="s">
        <v>301</v>
      </c>
      <c r="S8" s="100" t="s">
        <v>302</v>
      </c>
    </row>
    <row r="9" spans="1:19" ht="13.5">
      <c r="A9" s="104"/>
      <c r="B9" s="104"/>
      <c r="C9" s="104"/>
      <c r="D9" s="104"/>
      <c r="E9" s="105" t="e">
        <f>'処理用'!AP3</f>
        <v>#NUM!</v>
      </c>
      <c r="F9" s="106">
        <f>'処理用'!AQ3</f>
        <v>0</v>
      </c>
      <c r="G9" s="107">
        <f>'処理用'!R3</f>
        <v>0</v>
      </c>
      <c r="H9" s="107">
        <f>IF('処理用'!T3=TRUE,"男",IF('処理用'!U3=TRUE,"女",""))</f>
      </c>
      <c r="I9" s="104"/>
      <c r="J9" s="108">
        <f>IF('処理用'!BE3=TRUE,'処理用'!BE2,"")&amp;IF('処理用'!BF3=TRUE,'処理用'!BF2,"")&amp;IF('処理用'!BG3=TRUE,'処理用'!BG2,"")&amp;IF('処理用'!BH3=TRUE,'処理用'!BH2,"")&amp;IF('処理用'!BI3=TRUE,'処理用'!BI2,"")&amp;IF('処理用'!BJ3=TRUE,'処理用'!BJ2,"")&amp;IF('処理用'!BK3=TRUE,'処理用'!BK2,"")&amp;IF('処理用'!BL3=TRUE,'処理用'!BL2,"")&amp;IF('処理用'!BM3=TRUE,'処理用'!BM2,"")&amp;IF('処理用'!BN3=TRUE,'処理用'!BN2,"")&amp;IF('処理用'!BO3=TRUE,'処理用'!BO2,"")&amp;IF('処理用'!BP3=TRUE,'処理用'!BP2,"")&amp;IF('処理用'!BQ3=TRUE,'処理用'!BQ2,"")&amp;IF('処理用'!BR3=TRUE,'処理用'!BR2,"")&amp;IF('処理用'!BS3=TRUE,'処理用'!BS2,"")</f>
      </c>
      <c r="K9" s="108">
        <f>IF('処理用'!CF3=TRUE,'処理用'!CF2,"")&amp;IF('処理用'!CG3=TRUE,'処理用'!CG2,"")&amp;IF('処理用'!CH3=TRUE,'処理用'!CH2,"")&amp;IF('処理用'!CJ3=TRUE,'処理用'!CJ2,"")&amp;IF('処理用'!CK3=TRUE,'処理用'!CK2,"")</f>
      </c>
      <c r="L9" s="104"/>
      <c r="M9" s="107">
        <f>IF('処理用'!CN3="","","入院")</f>
      </c>
      <c r="N9" s="107">
        <f>'処理用'!N3</f>
        <v>0</v>
      </c>
      <c r="O9" s="107">
        <f>'処理用'!L3</f>
        <v>0</v>
      </c>
      <c r="P9" s="107">
        <f>IF('処理用'!AR3=TRUE,'処理用'!AR2,"")&amp;IF('処理用'!AS3=TRUE,'処理用'!AS2,"")&amp;IF('処理用'!AT3=TRUE,'処理用'!AT2,"")&amp;IF('処理用'!AU3=TRUE,'処理用'!AU2,"")&amp;IF('処理用'!AV3=TRUE,'処理用'!AV2,"")&amp;IF('処理用'!AW3=TRUE,'処理用'!AW2,"")&amp;IF('処理用'!AX3=TRUE,'処理用'!AX2,"")&amp;IF('処理用'!AY3=TRUE,'処理用'!AY2,"")&amp;IF('処理用'!AZ3=TRUE,'処理用'!AZ2,"")&amp;IF('処理用'!BA3=TRUE,'処理用'!BA2,"")&amp;IF('処理用'!BC3=TRUE,'処理用'!BC2,"")</f>
      </c>
      <c r="Q9" s="104"/>
      <c r="R9" s="104"/>
      <c r="S9" s="109"/>
    </row>
  </sheetData>
  <sheetProtection/>
  <mergeCells count="12">
    <mergeCell ref="E1:I1"/>
    <mergeCell ref="T1:U1"/>
    <mergeCell ref="Y1:AF1"/>
    <mergeCell ref="AG1:AM1"/>
    <mergeCell ref="AR1:BD1"/>
    <mergeCell ref="BE1:BT1"/>
    <mergeCell ref="BX1:CB1"/>
    <mergeCell ref="CC1:CD1"/>
    <mergeCell ref="CF1:CL1"/>
    <mergeCell ref="CQ1:CT1"/>
    <mergeCell ref="CV1:DA1"/>
    <mergeCell ref="DE1:DH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廣田　みさき</dc:creator>
  <cp:keywords/>
  <dc:description/>
  <cp:lastModifiedBy>C10021</cp:lastModifiedBy>
  <cp:lastPrinted>2021-06-01T04:10:29Z</cp:lastPrinted>
  <dcterms:modified xsi:type="dcterms:W3CDTF">2021-06-01T10:15:12Z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