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40" windowHeight="9000" activeTab="0"/>
  </bookViews>
  <sheets>
    <sheet name="委託料集計" sheetId="1" r:id="rId1"/>
    <sheet name="内訳" sheetId="2" r:id="rId2"/>
  </sheets>
  <externalReferences>
    <externalReference r:id="rId5"/>
  </externalReferences>
  <definedNames>
    <definedName name="\P">#REF!</definedName>
    <definedName name="②類設計α">#REF!</definedName>
    <definedName name="KOKUJI">#REF!</definedName>
    <definedName name="_xlnm.Print_Area" localSheetId="0">'委託料集計'!$A$1:$AH$20</definedName>
    <definedName name="_xlnm.Print_Area" localSheetId="1">'内訳'!$A$1:$AH$31</definedName>
    <definedName name="_xlnm.Print_Titles" localSheetId="0">'委託料集計'!$1:$2</definedName>
    <definedName name="_xlnm.Print_Titles" localSheetId="1">'内訳'!$1:$2</definedName>
    <definedName name="_xlnm.Print_Titles">#N/A</definedName>
    <definedName name="TB_1">#REF!</definedName>
    <definedName name="TB_2">#REF!</definedName>
    <definedName name="TB001">#REF!</definedName>
    <definedName name="TB002">#REF!</definedName>
    <definedName name="TB003">#REF!</definedName>
    <definedName name="TB101">#REF!</definedName>
    <definedName name="TB201">#REF!</definedName>
    <definedName name="委託">#REF!</definedName>
    <definedName name="委託費">#REF!</definedName>
    <definedName name="工事費別監理人日">#REF!</definedName>
    <definedName name="工事費別設計人日">#REF!</definedName>
    <definedName name="拾い書き２">'[1]予算見積書'!$B$1:$J$269</definedName>
    <definedName name="人日数表">#REF!</definedName>
    <definedName name="設計事務所名簿">#REF!</definedName>
    <definedName name="総括">#REF!</definedName>
    <definedName name="二αS">#REF!</definedName>
    <definedName name="料率表">#REF!</definedName>
  </definedNames>
  <calcPr fullCalcOnLoad="1"/>
</workbook>
</file>

<file path=xl/sharedStrings.xml><?xml version="1.0" encoding="utf-8"?>
<sst xmlns="http://schemas.openxmlformats.org/spreadsheetml/2006/main" count="48" uniqueCount="38">
  <si>
    <t>名　　称</t>
  </si>
  <si>
    <t>数量</t>
  </si>
  <si>
    <t>単位</t>
  </si>
  <si>
    <t>単価</t>
  </si>
  <si>
    <t>金額</t>
  </si>
  <si>
    <t>式</t>
  </si>
  <si>
    <t>業務委託料</t>
  </si>
  <si>
    <t>合計</t>
  </si>
  <si>
    <t>回</t>
  </si>
  <si>
    <t>（２）現場対応業務</t>
  </si>
  <si>
    <t>月額</t>
  </si>
  <si>
    <t>内訳書</t>
  </si>
  <si>
    <t>名　　称</t>
  </si>
  <si>
    <t>摘　　要</t>
  </si>
  <si>
    <t>数量</t>
  </si>
  <si>
    <t>単位</t>
  </si>
  <si>
    <t>単価</t>
  </si>
  <si>
    <t>金額</t>
  </si>
  <si>
    <t>式</t>
  </si>
  <si>
    <t>合計</t>
  </si>
  <si>
    <t>月額：</t>
  </si>
  <si>
    <t>業務価格</t>
  </si>
  <si>
    <t>業務委託料</t>
  </si>
  <si>
    <t>【１．直接人件費】</t>
  </si>
  <si>
    <t>［　小　計　］</t>
  </si>
  <si>
    <t xml:space="preserve"> 月末までに納金</t>
  </si>
  <si>
    <t>月１回</t>
  </si>
  <si>
    <t>【２．消費税相当額】</t>
  </si>
  <si>
    <t>月</t>
  </si>
  <si>
    <t>（１）受付・集金・納金等業務</t>
  </si>
  <si>
    <t>（２-①）駐車場監視及び清掃業務</t>
  </si>
  <si>
    <t>【2．諸経費】</t>
  </si>
  <si>
    <t>緊急時対応（8:30～17:15）</t>
  </si>
  <si>
    <t>緊急時対応（17:15～8:30）</t>
  </si>
  <si>
    <t>（２-②）利用者対応業務※</t>
  </si>
  <si>
    <t>※発生回数に応じ精算するものとし、基本は業務委託料の合計に計上しない。</t>
  </si>
  <si>
    <t>令和５年度　市営ＪＲ荒木駅東駐車場管理業務委託</t>
  </si>
  <si>
    <t>令和５年度　市営ＪＲ荒木駅東駐車場管理業務委託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</si>
</sst>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.0"/>
    <numFmt numFmtId="179" formatCode="\(#,##0\);\(\-#,##0\)"/>
    <numFmt numFmtId="180" formatCode="0.0_ "/>
    <numFmt numFmtId="181" formatCode="#,###"/>
    <numFmt numFmtId="182" formatCode="#,##0;\-#,##0;&quot;-&quot;"/>
    <numFmt numFmtId="183" formatCode="\(0\)"/>
    <numFmt numFmtId="184" formatCode="#,##0.0000"/>
    <numFmt numFmtId="185" formatCode="0.000000_ "/>
    <numFmt numFmtId="186" formatCode="0.00_ "/>
    <numFmt numFmtId="187" formatCode="0.000_ "/>
    <numFmt numFmtId="188" formatCode="&quot;S&lt;&quot;#,##0&quot;m2&quot;"/>
    <numFmt numFmtId="189" formatCode="#,##0.00_ "/>
    <numFmt numFmtId="190" formatCode="#,##0_ "/>
    <numFmt numFmtId="191" formatCode="#,##0.00_);[Red]\(#,##0.00\)"/>
    <numFmt numFmtId="192" formatCode="&quot;第&quot;0&quot;号&quot;"/>
    <numFmt numFmtId="193" formatCode="&quot;第&quot;0&quot;類&quot;"/>
    <numFmt numFmtId="194" formatCode="#,##0.0;[Red]\-#,##0.0"/>
    <numFmt numFmtId="195" formatCode="#,##0.0_);[Red]\(#,##0.0\)"/>
    <numFmt numFmtId="196" formatCode="#,##0.0_ "/>
    <numFmt numFmtId="197" formatCode="0.000"/>
    <numFmt numFmtId="198" formatCode="0.0000_ "/>
    <numFmt numFmtId="199" formatCode="0.0000"/>
    <numFmt numFmtId="200" formatCode="0_)&quot;年度&quot;;[Red]\(0\)&quot;年度&quot;"/>
    <numFmt numFmtId="201" formatCode="#,##0_);[Red]\(#,##0\)"/>
    <numFmt numFmtId="202" formatCode="#,##0_ ;[Red]\-#,##0\ "/>
    <numFmt numFmtId="203" formatCode="0.00000"/>
    <numFmt numFmtId="204" formatCode="0.00000000"/>
    <numFmt numFmtId="205" formatCode="0.0000000"/>
    <numFmt numFmtId="206" formatCode="0.000000"/>
    <numFmt numFmtId="207" formatCode="#,##0.000;[Red]\-#,##0.000"/>
    <numFmt numFmtId="208" formatCode="#,##0.0000;[Red]\-#,##0.0000"/>
    <numFmt numFmtId="209" formatCode="0.0_);[Red]\(0.0\)"/>
    <numFmt numFmtId="210" formatCode="#,##0.000"/>
    <numFmt numFmtId="211" formatCode="0_);[Red]\(0\)"/>
    <numFmt numFmtId="212" formatCode="#&quot;枚&quot;"/>
    <numFmt numFmtId="213" formatCode="0&quot;年度&quot;"/>
    <numFmt numFmtId="214" formatCode="0_ "/>
    <numFmt numFmtId="215" formatCode="0_ ;[Red]\-0\ "/>
    <numFmt numFmtId="216" formatCode="0.00_ ;[Red]\-0.00\ "/>
    <numFmt numFmtId="217" formatCode="0_ ;[Red]\-0\ &quot;日&quot;"/>
    <numFmt numFmtId="218" formatCode="#,##0_ &quot;階&quot;"/>
    <numFmt numFmtId="219" formatCode="#,##0.00_ &quot;㎡&quot;"/>
    <numFmt numFmtId="220" formatCode="yyyy&quot;年&quot;m&quot;月&quot;d&quot;日&quot;;@"/>
    <numFmt numFmtId="221" formatCode="yyyy&quot;年&quot;"/>
    <numFmt numFmtId="222" formatCode="#,##0_);[Red]\(#,##0\)&quot;年&quot;"/>
    <numFmt numFmtId="223" formatCode="General&quot;年度&quot;"/>
    <numFmt numFmtId="224" formatCode="General&quot;階建&quot;"/>
    <numFmt numFmtId="225" formatCode="0.00&quot;㎡&quot;"/>
    <numFmt numFmtId="226" formatCode="#,##0_ &quot;階建&quot;"/>
    <numFmt numFmtId="227" formatCode="General&quot;箇所&quot;"/>
    <numFmt numFmtId="228" formatCode="General&quot;本&quot;"/>
    <numFmt numFmtId="229" formatCode="General&quot;次診断&quot;"/>
    <numFmt numFmtId="230" formatCode="##,###&quot;)&quot;"/>
    <numFmt numFmtId="231" formatCode="&quot;金　　　&quot;##,###"/>
    <numFmt numFmtId="232" formatCode="&quot;（うち、消費税相当額：&quot;##,###&quot;円&quot;"/>
    <numFmt numFmtId="233" formatCode="&quot;（うち、消費税相当額：&quot;##,###&quot;円）&quot;"/>
    <numFmt numFmtId="234" formatCode="&quot;　　（うち、消費税相当額：&quot;##,###&quot;円）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リュウミンライト－ＫＬ"/>
      <family val="3"/>
    </font>
    <font>
      <u val="single"/>
      <sz val="12"/>
      <color indexed="36"/>
      <name val="Arial"/>
      <family val="2"/>
    </font>
    <font>
      <sz val="14"/>
      <name val="Arial"/>
      <family val="2"/>
    </font>
    <font>
      <sz val="11"/>
      <color indexed="17"/>
      <name val="ＭＳ Ｐゴシック"/>
      <family val="3"/>
    </font>
    <font>
      <sz val="14"/>
      <name val="HGPｺﾞｼｯｸM"/>
      <family val="3"/>
    </font>
    <font>
      <sz val="12"/>
      <name val="HGPｺﾞｼｯｸE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hair"/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2" fillId="0" borderId="1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2" fontId="5" fillId="0" borderId="0" applyFill="0" applyBorder="0" applyAlignment="0">
      <protection/>
    </xf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0" fontId="7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4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22" borderId="5" applyNumberFormat="0" applyFont="0" applyAlignment="0" applyProtection="0"/>
    <xf numFmtId="0" fontId="12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3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77" applyFont="1">
      <alignment vertical="center"/>
      <protection/>
    </xf>
    <xf numFmtId="0" fontId="31" fillId="0" borderId="13" xfId="77" applyFont="1" applyBorder="1" applyAlignment="1">
      <alignment horizontal="right" vertical="center"/>
      <protection/>
    </xf>
    <xf numFmtId="0" fontId="29" fillId="0" borderId="14" xfId="77" applyFont="1" applyBorder="1" applyAlignment="1">
      <alignment horizontal="center" vertical="center"/>
      <protection/>
    </xf>
    <xf numFmtId="201" fontId="29" fillId="0" borderId="14" xfId="77" applyNumberFormat="1" applyFont="1" applyBorder="1" applyAlignment="1">
      <alignment horizontal="right" vertical="center"/>
      <protection/>
    </xf>
    <xf numFmtId="0" fontId="29" fillId="0" borderId="15" xfId="77" applyFont="1" applyBorder="1" applyAlignment="1">
      <alignment horizontal="left" vertical="center"/>
      <protection/>
    </xf>
    <xf numFmtId="0" fontId="29" fillId="0" borderId="16" xfId="77" applyFont="1" applyBorder="1" applyAlignment="1">
      <alignment horizontal="left" vertical="center"/>
      <protection/>
    </xf>
    <xf numFmtId="0" fontId="29" fillId="0" borderId="17" xfId="77" applyFont="1" applyBorder="1" applyAlignment="1">
      <alignment horizontal="left" vertical="center"/>
      <protection/>
    </xf>
    <xf numFmtId="0" fontId="29" fillId="0" borderId="18" xfId="77" applyFont="1" applyBorder="1" applyAlignment="1">
      <alignment horizontal="center" vertical="center"/>
      <protection/>
    </xf>
    <xf numFmtId="0" fontId="29" fillId="0" borderId="19" xfId="77" applyFont="1" applyBorder="1" applyAlignment="1">
      <alignment horizontal="center" vertical="center"/>
      <protection/>
    </xf>
    <xf numFmtId="0" fontId="29" fillId="0" borderId="16" xfId="77" applyFont="1" applyBorder="1" applyAlignment="1">
      <alignment horizontal="center" vertical="center"/>
      <protection/>
    </xf>
    <xf numFmtId="0" fontId="29" fillId="0" borderId="20" xfId="77" applyFont="1" applyBorder="1" applyAlignment="1">
      <alignment horizontal="center" vertical="center"/>
      <protection/>
    </xf>
    <xf numFmtId="0" fontId="29" fillId="0" borderId="3" xfId="77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01" fontId="29" fillId="0" borderId="16" xfId="77" applyNumberFormat="1" applyFont="1" applyBorder="1" applyAlignment="1">
      <alignment horizontal="right" vertical="center"/>
      <protection/>
    </xf>
    <xf numFmtId="0" fontId="29" fillId="0" borderId="3" xfId="77" applyFont="1" applyBorder="1" applyAlignment="1">
      <alignment horizontal="left" vertical="center"/>
      <protection/>
    </xf>
    <xf numFmtId="0" fontId="29" fillId="0" borderId="21" xfId="77" applyFont="1" applyBorder="1" applyAlignment="1">
      <alignment horizontal="left" vertical="center"/>
      <protection/>
    </xf>
    <xf numFmtId="0" fontId="28" fillId="0" borderId="22" xfId="77" applyFont="1" applyBorder="1" applyAlignment="1">
      <alignment horizontal="center" vertical="center"/>
      <protection/>
    </xf>
    <xf numFmtId="0" fontId="30" fillId="0" borderId="16" xfId="77" applyFont="1" applyBorder="1" applyAlignment="1">
      <alignment horizontal="center" vertical="center"/>
      <protection/>
    </xf>
    <xf numFmtId="201" fontId="30" fillId="0" borderId="16" xfId="77" applyNumberFormat="1" applyFont="1" applyBorder="1" applyAlignment="1">
      <alignment horizontal="right" vertical="center"/>
      <protection/>
    </xf>
    <xf numFmtId="201" fontId="30" fillId="24" borderId="23" xfId="77" applyNumberFormat="1" applyFont="1" applyFill="1" applyBorder="1" applyAlignment="1">
      <alignment horizontal="right" vertical="center"/>
      <protection/>
    </xf>
    <xf numFmtId="201" fontId="30" fillId="24" borderId="3" xfId="77" applyNumberFormat="1" applyFont="1" applyFill="1" applyBorder="1" applyAlignment="1">
      <alignment horizontal="right" vertical="center"/>
      <protection/>
    </xf>
    <xf numFmtId="201" fontId="30" fillId="24" borderId="24" xfId="77" applyNumberFormat="1" applyFont="1" applyFill="1" applyBorder="1" applyAlignment="1">
      <alignment horizontal="right" vertical="center"/>
      <protection/>
    </xf>
    <xf numFmtId="201" fontId="29" fillId="0" borderId="25" xfId="77" applyNumberFormat="1" applyFont="1" applyBorder="1" applyAlignment="1">
      <alignment horizontal="right" vertical="center"/>
      <protection/>
    </xf>
    <xf numFmtId="0" fontId="29" fillId="0" borderId="20" xfId="77" applyFont="1" applyBorder="1" applyAlignment="1">
      <alignment horizontal="right" vertical="center"/>
      <protection/>
    </xf>
    <xf numFmtId="0" fontId="29" fillId="0" borderId="3" xfId="77" applyFont="1" applyBorder="1" applyAlignment="1">
      <alignment horizontal="right" vertical="center"/>
      <protection/>
    </xf>
    <xf numFmtId="0" fontId="28" fillId="0" borderId="26" xfId="77" applyFont="1" applyBorder="1" applyAlignment="1">
      <alignment horizontal="center" vertical="center"/>
      <protection/>
    </xf>
    <xf numFmtId="201" fontId="29" fillId="24" borderId="16" xfId="77" applyNumberFormat="1" applyFont="1" applyFill="1" applyBorder="1" applyAlignment="1">
      <alignment horizontal="right" vertical="center"/>
      <protection/>
    </xf>
    <xf numFmtId="201" fontId="29" fillId="24" borderId="25" xfId="77" applyNumberFormat="1" applyFont="1" applyFill="1" applyBorder="1" applyAlignment="1">
      <alignment horizontal="right" vertical="center"/>
      <protection/>
    </xf>
    <xf numFmtId="201" fontId="29" fillId="24" borderId="14" xfId="77" applyNumberFormat="1" applyFont="1" applyFill="1" applyBorder="1" applyAlignment="1">
      <alignment horizontal="right" vertical="center"/>
      <protection/>
    </xf>
    <xf numFmtId="201" fontId="29" fillId="24" borderId="27" xfId="77" applyNumberFormat="1" applyFont="1" applyFill="1" applyBorder="1" applyAlignment="1">
      <alignment horizontal="right" vertical="center"/>
      <protection/>
    </xf>
    <xf numFmtId="0" fontId="30" fillId="0" borderId="20" xfId="77" applyFont="1" applyBorder="1" applyAlignment="1">
      <alignment horizontal="right" vertical="center"/>
      <protection/>
    </xf>
    <xf numFmtId="0" fontId="30" fillId="0" borderId="3" xfId="77" applyFont="1" applyBorder="1" applyAlignment="1">
      <alignment horizontal="right" vertical="center"/>
      <protection/>
    </xf>
    <xf numFmtId="0" fontId="30" fillId="0" borderId="3" xfId="77" applyFont="1" applyBorder="1" applyAlignment="1">
      <alignment horizontal="left" vertical="center"/>
      <protection/>
    </xf>
    <xf numFmtId="0" fontId="30" fillId="0" borderId="21" xfId="77" applyFont="1" applyBorder="1" applyAlignment="1">
      <alignment horizontal="left" vertical="center"/>
      <protection/>
    </xf>
    <xf numFmtId="0" fontId="29" fillId="0" borderId="28" xfId="77" applyFont="1" applyBorder="1" applyAlignment="1">
      <alignment horizontal="center" vertical="center"/>
      <protection/>
    </xf>
    <xf numFmtId="0" fontId="29" fillId="0" borderId="29" xfId="77" applyFont="1" applyBorder="1" applyAlignment="1">
      <alignment horizontal="center" vertical="center"/>
      <protection/>
    </xf>
    <xf numFmtId="0" fontId="29" fillId="0" borderId="30" xfId="77" applyFont="1" applyBorder="1" applyAlignment="1">
      <alignment horizontal="center" vertical="center"/>
      <protection/>
    </xf>
    <xf numFmtId="201" fontId="29" fillId="0" borderId="16" xfId="77" applyNumberFormat="1" applyFont="1" applyBorder="1" applyAlignment="1">
      <alignment horizontal="right" vertical="center" shrinkToFit="1"/>
      <protection/>
    </xf>
    <xf numFmtId="0" fontId="27" fillId="0" borderId="0" xfId="77" applyFont="1" applyAlignment="1">
      <alignment horizontal="center" vertical="center"/>
      <protection/>
    </xf>
    <xf numFmtId="0" fontId="28" fillId="0" borderId="31" xfId="77" applyFont="1" applyBorder="1" applyAlignment="1">
      <alignment horizontal="center" vertical="center"/>
      <protection/>
    </xf>
    <xf numFmtId="0" fontId="28" fillId="0" borderId="32" xfId="77" applyFont="1" applyBorder="1" applyAlignment="1">
      <alignment horizontal="center" vertical="center"/>
      <protection/>
    </xf>
    <xf numFmtId="0" fontId="28" fillId="0" borderId="33" xfId="77" applyFont="1" applyBorder="1" applyAlignment="1">
      <alignment horizontal="center" vertical="center"/>
      <protection/>
    </xf>
    <xf numFmtId="201" fontId="31" fillId="24" borderId="34" xfId="77" applyNumberFormat="1" applyFont="1" applyFill="1" applyBorder="1" applyAlignment="1">
      <alignment horizontal="right" vertical="center"/>
      <protection/>
    </xf>
    <xf numFmtId="201" fontId="31" fillId="24" borderId="35" xfId="77" applyNumberFormat="1" applyFont="1" applyFill="1" applyBorder="1" applyAlignment="1">
      <alignment horizontal="right" vertical="center"/>
      <protection/>
    </xf>
    <xf numFmtId="201" fontId="31" fillId="0" borderId="34" xfId="77" applyNumberFormat="1" applyFont="1" applyBorder="1" applyAlignment="1">
      <alignment horizontal="right" vertical="center"/>
      <protection/>
    </xf>
    <xf numFmtId="0" fontId="31" fillId="0" borderId="36" xfId="77" applyFont="1" applyBorder="1" applyAlignment="1">
      <alignment horizontal="center" vertical="center" wrapText="1"/>
      <protection/>
    </xf>
    <xf numFmtId="0" fontId="31" fillId="0" borderId="37" xfId="77" applyFont="1" applyBorder="1" applyAlignment="1">
      <alignment horizontal="center" vertical="center"/>
      <protection/>
    </xf>
    <xf numFmtId="0" fontId="31" fillId="0" borderId="38" xfId="77" applyFont="1" applyBorder="1" applyAlignment="1">
      <alignment horizontal="center" vertical="center"/>
      <protection/>
    </xf>
    <xf numFmtId="0" fontId="31" fillId="0" borderId="34" xfId="77" applyFont="1" applyBorder="1" applyAlignment="1">
      <alignment horizontal="center" vertical="center"/>
      <protection/>
    </xf>
    <xf numFmtId="201" fontId="31" fillId="0" borderId="35" xfId="77" applyNumberFormat="1" applyFont="1" applyBorder="1" applyAlignment="1">
      <alignment horizontal="right" vertical="center"/>
      <protection/>
    </xf>
    <xf numFmtId="0" fontId="31" fillId="0" borderId="36" xfId="77" applyFont="1" applyBorder="1" applyAlignment="1">
      <alignment horizontal="center" vertical="center"/>
      <protection/>
    </xf>
    <xf numFmtId="201" fontId="31" fillId="24" borderId="39" xfId="77" applyNumberFormat="1" applyFont="1" applyFill="1" applyBorder="1" applyAlignment="1">
      <alignment horizontal="right" vertical="center"/>
      <protection/>
    </xf>
    <xf numFmtId="201" fontId="31" fillId="24" borderId="40" xfId="77" applyNumberFormat="1" applyFont="1" applyFill="1" applyBorder="1" applyAlignment="1">
      <alignment horizontal="right" vertical="center"/>
      <protection/>
    </xf>
    <xf numFmtId="0" fontId="31" fillId="0" borderId="41" xfId="77" applyFont="1" applyBorder="1" applyAlignment="1">
      <alignment horizontal="left" vertical="center"/>
      <protection/>
    </xf>
    <xf numFmtId="0" fontId="31" fillId="0" borderId="34" xfId="77" applyFont="1" applyBorder="1" applyAlignment="1">
      <alignment horizontal="left" vertical="center"/>
      <protection/>
    </xf>
    <xf numFmtId="0" fontId="31" fillId="0" borderId="37" xfId="77" applyFont="1" applyBorder="1" applyAlignment="1">
      <alignment horizontal="center" vertical="center" wrapText="1"/>
      <protection/>
    </xf>
    <xf numFmtId="0" fontId="31" fillId="0" borderId="38" xfId="77" applyFont="1" applyBorder="1" applyAlignment="1">
      <alignment horizontal="center" vertical="center" wrapText="1"/>
      <protection/>
    </xf>
    <xf numFmtId="0" fontId="31" fillId="0" borderId="41" xfId="77" applyFont="1" applyBorder="1" applyAlignment="1">
      <alignment horizontal="left" vertical="center" wrapText="1"/>
      <protection/>
    </xf>
    <xf numFmtId="0" fontId="31" fillId="0" borderId="42" xfId="77" applyFont="1" applyBorder="1" applyAlignment="1">
      <alignment horizontal="left" vertical="center"/>
      <protection/>
    </xf>
    <xf numFmtId="0" fontId="31" fillId="0" borderId="43" xfId="77" applyFont="1" applyBorder="1" applyAlignment="1">
      <alignment horizontal="left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27" fillId="0" borderId="0" xfId="77" applyFont="1" applyAlignment="1">
      <alignment horizontal="right" vertical="center"/>
      <protection/>
    </xf>
    <xf numFmtId="0" fontId="28" fillId="0" borderId="45" xfId="77" applyFont="1" applyBorder="1" applyAlignment="1">
      <alignment horizontal="center" vertical="center"/>
      <protection/>
    </xf>
    <xf numFmtId="0" fontId="29" fillId="0" borderId="17" xfId="77" applyFont="1" applyBorder="1" applyAlignment="1">
      <alignment horizontal="center" vertical="center"/>
      <protection/>
    </xf>
    <xf numFmtId="0" fontId="28" fillId="0" borderId="46" xfId="77" applyFont="1" applyBorder="1" applyAlignment="1">
      <alignment horizontal="center" vertical="center"/>
      <protection/>
    </xf>
    <xf numFmtId="0" fontId="29" fillId="0" borderId="21" xfId="77" applyFont="1" applyBorder="1" applyAlignment="1">
      <alignment horizontal="center" vertical="center"/>
      <protection/>
    </xf>
    <xf numFmtId="0" fontId="31" fillId="0" borderId="47" xfId="77" applyFont="1" applyBorder="1" applyAlignment="1">
      <alignment vertical="center"/>
      <protection/>
    </xf>
    <xf numFmtId="0" fontId="31" fillId="0" borderId="48" xfId="77" applyFont="1" applyBorder="1" applyAlignment="1">
      <alignment vertical="center"/>
      <protection/>
    </xf>
    <xf numFmtId="0" fontId="31" fillId="0" borderId="49" xfId="77" applyFont="1" applyBorder="1" applyAlignment="1">
      <alignment vertical="center"/>
      <protection/>
    </xf>
    <xf numFmtId="0" fontId="27" fillId="0" borderId="0" xfId="77" applyFont="1" applyAlignment="1">
      <alignment horizontal="left" vertical="center"/>
      <protection/>
    </xf>
    <xf numFmtId="0" fontId="29" fillId="0" borderId="23" xfId="77" applyFont="1" applyBorder="1" applyAlignment="1">
      <alignment horizontal="right" vertical="center"/>
      <protection/>
    </xf>
    <xf numFmtId="0" fontId="29" fillId="0" borderId="21" xfId="77" applyFont="1" applyBorder="1" applyAlignment="1">
      <alignment horizontal="right" vertical="center"/>
      <protection/>
    </xf>
    <xf numFmtId="0" fontId="29" fillId="0" borderId="50" xfId="77" applyFont="1" applyBorder="1" applyAlignment="1">
      <alignment horizontal="center" vertical="center"/>
      <protection/>
    </xf>
    <xf numFmtId="201" fontId="31" fillId="0" borderId="43" xfId="77" applyNumberFormat="1" applyFont="1" applyBorder="1" applyAlignment="1">
      <alignment horizontal="right" vertical="center"/>
      <protection/>
    </xf>
    <xf numFmtId="201" fontId="31" fillId="0" borderId="51" xfId="77" applyNumberFormat="1" applyFont="1" applyBorder="1" applyAlignment="1">
      <alignment horizontal="right" vertical="center"/>
      <protection/>
    </xf>
    <xf numFmtId="0" fontId="31" fillId="0" borderId="43" xfId="77" applyFont="1" applyBorder="1" applyAlignment="1">
      <alignment horizontal="center" vertical="center"/>
      <protection/>
    </xf>
  </cellXfs>
  <cellStyles count="68">
    <cellStyle name="Normal" xfId="0"/>
    <cellStyle name="0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耐震診断業務報酬指針" xfId="77"/>
    <cellStyle name="標準+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2ksv04\&#35506;&#20849;&#26377;\099%20&#21942;&#32341;&#35506;\2006&#24180;&#24230;\&#35336;&#30011;&#20418;\H19&#20104;&#31639;&#35211;&#31309;\&#36786;&#25919;&#37096;\&#30044;&#29987;&#35506;\&#31569;&#35914;&#23478;&#30044;\&#31569;&#35914;&#23478;&#30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"/>
      <sheetName val="工事概要表"/>
      <sheetName val="予算見積書"/>
      <sheetName val="拾い書"/>
      <sheetName val="設計委託料"/>
      <sheetName val="工事監理委託料"/>
      <sheetName val="家屋調査単価"/>
    </sheetNames>
    <sheetDataSet>
      <sheetData sheetId="2">
        <row r="1">
          <cell r="B1" t="str">
            <v>平成１８年度　　工事予算見積書</v>
          </cell>
        </row>
        <row r="2">
          <cell r="B2" t="str">
            <v> （平成１８年度新営予算単価による見積、消費税含まず）</v>
          </cell>
        </row>
        <row r="3">
          <cell r="D3" t="str">
            <v>担　　　　当　　　　者</v>
          </cell>
          <cell r="E3" t="str">
            <v>係　　長</v>
          </cell>
          <cell r="F3" t="str">
            <v>課　長　補　佐</v>
          </cell>
          <cell r="G3" t="str">
            <v>係　　長</v>
          </cell>
          <cell r="H3" t="str">
            <v>課　長　補　佐</v>
          </cell>
          <cell r="I3" t="str">
            <v>課　　長</v>
          </cell>
          <cell r="J3" t="str">
            <v>課　　長</v>
          </cell>
        </row>
        <row r="4">
          <cell r="B4" t="str">
            <v>営　　　繕　　　課</v>
          </cell>
        </row>
        <row r="6">
          <cell r="B6" t="str">
            <v>建　築　設　備　課</v>
          </cell>
        </row>
        <row r="8">
          <cell r="B8" t="str">
            <v>計</v>
          </cell>
          <cell r="C8" t="str">
            <v>工事名称　：</v>
          </cell>
          <cell r="D8" t="str">
            <v>筑豊家畜保健衛生所解体工事</v>
          </cell>
          <cell r="E8" t="str">
            <v>工事費</v>
          </cell>
          <cell r="F8">
            <v>8981000</v>
          </cell>
          <cell r="G8" t="str">
            <v>工事費</v>
          </cell>
          <cell r="H8">
            <v>8981000</v>
          </cell>
          <cell r="I8" t="str">
            <v>工事費</v>
          </cell>
          <cell r="J8">
            <v>8981000</v>
          </cell>
        </row>
        <row r="9">
          <cell r="B9" t="str">
            <v>画</v>
          </cell>
          <cell r="C9" t="str">
            <v>工事場所　：</v>
          </cell>
          <cell r="D9" t="str">
            <v>嘉穂郡稲築町大字漆生５８７－８</v>
          </cell>
          <cell r="E9" t="str">
            <v>委託費</v>
          </cell>
          <cell r="F9">
            <v>1177000</v>
          </cell>
          <cell r="G9" t="str">
            <v>委託費</v>
          </cell>
          <cell r="H9">
            <v>1177000</v>
          </cell>
          <cell r="I9" t="str">
            <v>委託費</v>
          </cell>
          <cell r="J9">
            <v>1177000</v>
          </cell>
        </row>
        <row r="10">
          <cell r="B10" t="str">
            <v>概</v>
          </cell>
          <cell r="C10" t="str">
            <v>工事概要　：</v>
          </cell>
          <cell r="D10" t="str">
            <v>敷地内建築物、工作物、植栽の撤去</v>
          </cell>
          <cell r="E10" t="str">
            <v>事務費</v>
          </cell>
          <cell r="F10">
            <v>90950</v>
          </cell>
          <cell r="G10" t="str">
            <v>事務費</v>
          </cell>
          <cell r="H10">
            <v>90950</v>
          </cell>
          <cell r="I10" t="str">
            <v>事務費</v>
          </cell>
          <cell r="J10">
            <v>90950</v>
          </cell>
        </row>
        <row r="11">
          <cell r="B11" t="str">
            <v>要</v>
          </cell>
          <cell r="C11" t="str">
            <v>本館他計５棟　計682㎡</v>
          </cell>
          <cell r="D11" t="str">
            <v>本館他計５棟　計682㎡</v>
          </cell>
          <cell r="E11" t="str">
            <v>負担金</v>
          </cell>
          <cell r="I11" t="str">
            <v>負担金</v>
          </cell>
        </row>
        <row r="12">
          <cell r="D12" t="str">
            <v/>
          </cell>
          <cell r="E12" t="str">
            <v>税抜合計</v>
          </cell>
          <cell r="F12">
            <v>10248950</v>
          </cell>
          <cell r="G12" t="str">
            <v>税抜合計</v>
          </cell>
          <cell r="H12">
            <v>10248950</v>
          </cell>
          <cell r="I12" t="str">
            <v>税抜合計</v>
          </cell>
          <cell r="J12">
            <v>10248950</v>
          </cell>
        </row>
        <row r="13">
          <cell r="B13" t="str">
            <v>ＮＯ</v>
          </cell>
          <cell r="C13" t="str">
            <v>名　　　称</v>
          </cell>
          <cell r="D13" t="str">
            <v>単位</v>
          </cell>
          <cell r="E13" t="str">
            <v>数　　量</v>
          </cell>
          <cell r="F13" t="str">
            <v>単　　価</v>
          </cell>
          <cell r="G13" t="str">
            <v>小　　　計</v>
          </cell>
          <cell r="H13" t="str">
            <v>備　　　　　　　　　　　　　　　考</v>
          </cell>
        </row>
        <row r="14">
          <cell r="B14" t="str">
            <v>Ａ</v>
          </cell>
          <cell r="C14" t="str">
            <v>工事費</v>
          </cell>
        </row>
        <row r="15">
          <cell r="B15" t="str">
            <v>　-1</v>
          </cell>
          <cell r="C15" t="str">
            <v>飼育室等解体工事</v>
          </cell>
          <cell r="D15" t="str">
            <v>式</v>
          </cell>
          <cell r="E15">
            <v>1</v>
          </cell>
          <cell r="F15">
            <v>8981000</v>
          </cell>
          <cell r="G15">
            <v>8981000</v>
          </cell>
        </row>
        <row r="16">
          <cell r="C16" t="str">
            <v>庁舎・焼却炉解体</v>
          </cell>
          <cell r="D16" t="str">
            <v>式</v>
          </cell>
          <cell r="E16">
            <v>1</v>
          </cell>
        </row>
        <row r="26">
          <cell r="C26" t="str">
            <v>工事費計（Ａ）</v>
          </cell>
          <cell r="D26">
            <v>8981000</v>
          </cell>
          <cell r="E26" t="str">
            <v>（税込み計）</v>
          </cell>
          <cell r="F26">
            <v>9430050</v>
          </cell>
          <cell r="G26">
            <v>8981000</v>
          </cell>
          <cell r="H26" t="str">
            <v>（税込み計）</v>
          </cell>
          <cell r="I26">
            <v>9430050</v>
          </cell>
          <cell r="J26">
            <v>9430050</v>
          </cell>
        </row>
        <row r="29">
          <cell r="B29" t="str">
            <v>Ｂ</v>
          </cell>
          <cell r="C29" t="str">
            <v>委託費</v>
          </cell>
        </row>
        <row r="30">
          <cell r="B30" t="str">
            <v>　-1</v>
          </cell>
          <cell r="C30" t="str">
            <v>地質調査</v>
          </cell>
          <cell r="D30" t="str">
            <v> 式</v>
          </cell>
          <cell r="E30">
            <v>1</v>
          </cell>
          <cell r="F30">
            <v>0</v>
          </cell>
          <cell r="G30">
            <v>0</v>
          </cell>
        </row>
        <row r="31">
          <cell r="B31" t="str">
            <v>　-2</v>
          </cell>
          <cell r="C31" t="str">
            <v>基本設計</v>
          </cell>
          <cell r="D31" t="str">
            <v> 式</v>
          </cell>
          <cell r="E31">
            <v>1</v>
          </cell>
          <cell r="F31">
            <v>0</v>
          </cell>
          <cell r="G31">
            <v>0</v>
          </cell>
          <cell r="H31" t="str">
            <v>別紙参照</v>
          </cell>
        </row>
        <row r="32">
          <cell r="B32" t="str">
            <v>　-3</v>
          </cell>
          <cell r="C32" t="str">
            <v>実施設計</v>
          </cell>
          <cell r="D32" t="str">
            <v> 式</v>
          </cell>
          <cell r="E32">
            <v>1</v>
          </cell>
          <cell r="F32">
            <v>681000</v>
          </cell>
          <cell r="G32">
            <v>681000</v>
          </cell>
          <cell r="H32" t="str">
            <v>別紙参照</v>
          </cell>
        </row>
        <row r="33">
          <cell r="B33" t="str">
            <v>　-4</v>
          </cell>
          <cell r="C33" t="str">
            <v>工事監理</v>
          </cell>
          <cell r="D33" t="str">
            <v> 式</v>
          </cell>
          <cell r="E33">
            <v>1</v>
          </cell>
          <cell r="F33">
            <v>496000</v>
          </cell>
          <cell r="G33">
            <v>496000</v>
          </cell>
          <cell r="H33" t="str">
            <v>別紙参照</v>
          </cell>
        </row>
        <row r="34">
          <cell r="B34" t="str">
            <v>　-5</v>
          </cell>
          <cell r="C34" t="str">
            <v>近隣家屋調査</v>
          </cell>
          <cell r="D34" t="str">
            <v> 式</v>
          </cell>
          <cell r="E34">
            <v>1</v>
          </cell>
          <cell r="F34">
            <v>0</v>
          </cell>
          <cell r="G34">
            <v>0</v>
          </cell>
          <cell r="H34" t="str">
            <v>別紙参照</v>
          </cell>
        </row>
        <row r="35">
          <cell r="B35" t="str">
            <v>　-6</v>
          </cell>
          <cell r="C35" t="str">
            <v>電波障害調査</v>
          </cell>
          <cell r="D35" t="str">
            <v> 式</v>
          </cell>
          <cell r="E35">
            <v>1</v>
          </cell>
          <cell r="F35">
            <v>0</v>
          </cell>
          <cell r="G35">
            <v>0</v>
          </cell>
          <cell r="H35" t="str">
            <v>別紙参照</v>
          </cell>
        </row>
        <row r="37">
          <cell r="C37" t="str">
            <v>委託費計（Ｂ）</v>
          </cell>
          <cell r="D37">
            <v>1177000</v>
          </cell>
          <cell r="E37" t="str">
            <v>（税込み計）</v>
          </cell>
          <cell r="F37">
            <v>1235850</v>
          </cell>
          <cell r="G37">
            <v>1177000</v>
          </cell>
          <cell r="H37" t="str">
            <v>（税込み計）</v>
          </cell>
          <cell r="I37">
            <v>1235850</v>
          </cell>
          <cell r="J37">
            <v>1235850</v>
          </cell>
        </row>
        <row r="40">
          <cell r="B40" t="str">
            <v>Ｃ</v>
          </cell>
          <cell r="C40" t="str">
            <v>事務費</v>
          </cell>
        </row>
        <row r="41">
          <cell r="B41" t="str">
            <v>　-1</v>
          </cell>
          <cell r="C41" t="str">
            <v>事務費</v>
          </cell>
          <cell r="D41" t="str">
            <v> 式</v>
          </cell>
          <cell r="E41">
            <v>1</v>
          </cell>
          <cell r="F41">
            <v>107000</v>
          </cell>
          <cell r="G41">
            <v>107000</v>
          </cell>
          <cell r="H41" t="str">
            <v>0.0120*8981000</v>
          </cell>
        </row>
        <row r="42">
          <cell r="C42" t="str">
            <v>縮減事務費</v>
          </cell>
          <cell r="D42">
            <v>90950</v>
          </cell>
          <cell r="E42" t="str">
            <v>*0.85</v>
          </cell>
          <cell r="F42">
            <v>90950</v>
          </cell>
          <cell r="G42" t="str">
            <v>*0.85</v>
          </cell>
          <cell r="I42" t="str">
            <v>*0.85</v>
          </cell>
        </row>
        <row r="43">
          <cell r="C43" t="str">
            <v>事務費計（Ｃ）</v>
          </cell>
          <cell r="D43">
            <v>90950</v>
          </cell>
          <cell r="E43" t="str">
            <v>　以上、工事費（税込み）、委託費（税込み）、</v>
          </cell>
          <cell r="F43">
            <v>90950</v>
          </cell>
          <cell r="G43" t="str">
            <v>　以上、工事費（税込み）、委託費（税込み）、</v>
          </cell>
          <cell r="H43" t="str">
            <v>　以上、工事費（税込み）、委託費（税込み）、</v>
          </cell>
        </row>
        <row r="44">
          <cell r="H44" t="str">
            <v>事務費の合計は</v>
          </cell>
          <cell r="I44">
            <v>10756850</v>
          </cell>
        </row>
        <row r="47">
          <cell r="B47" t="str">
            <v>ＮＯ</v>
          </cell>
          <cell r="C47" t="str">
            <v>名　　　称</v>
          </cell>
          <cell r="D47" t="str">
            <v>単位</v>
          </cell>
          <cell r="E47" t="str">
            <v>数　　量</v>
          </cell>
          <cell r="F47" t="str">
            <v>単　　価</v>
          </cell>
          <cell r="G47" t="str">
            <v>小　　　計</v>
          </cell>
          <cell r="H47" t="str">
            <v>備　　　　　　　　　　　　　　　考</v>
          </cell>
        </row>
        <row r="48">
          <cell r="B48" t="str">
            <v>A-1</v>
          </cell>
          <cell r="C48" t="str">
            <v>飼育室等解体工事</v>
          </cell>
          <cell r="D48" t="str">
            <v>【ＲＣ造　平屋建て　他】</v>
          </cell>
        </row>
        <row r="49">
          <cell r="C49" t="str">
            <v>①建物解体費</v>
          </cell>
        </row>
        <row r="50">
          <cell r="C50" t="str">
            <v>動物飼育室</v>
          </cell>
          <cell r="D50" t="str">
            <v>㎡</v>
          </cell>
          <cell r="E50">
            <v>79.33</v>
          </cell>
          <cell r="F50">
            <v>15642.6</v>
          </cell>
          <cell r="G50">
            <v>1240927</v>
          </cell>
          <cell r="H50" t="str">
            <v>新営P18 </v>
          </cell>
          <cell r="I50" t="str">
            <v>16,820*0.93</v>
          </cell>
        </row>
        <row r="51">
          <cell r="C51" t="str">
            <v>倉庫</v>
          </cell>
          <cell r="D51" t="str">
            <v>㎡</v>
          </cell>
          <cell r="E51">
            <v>29.79</v>
          </cell>
          <cell r="F51">
            <v>12843.300000000001</v>
          </cell>
          <cell r="G51">
            <v>382601</v>
          </cell>
          <cell r="H51" t="str">
            <v>新営P18  </v>
          </cell>
          <cell r="I51" t="str">
            <v>13,810*0.93</v>
          </cell>
        </row>
        <row r="52">
          <cell r="C52" t="str">
            <v>車庫</v>
          </cell>
          <cell r="D52" t="str">
            <v>㎡</v>
          </cell>
          <cell r="E52">
            <v>61.2</v>
          </cell>
          <cell r="F52">
            <v>10274.640000000001</v>
          </cell>
          <cell r="G52">
            <v>628807</v>
          </cell>
          <cell r="H52" t="str">
            <v>新営P18  </v>
          </cell>
          <cell r="I52" t="str">
            <v>13,810*0.8*0.93</v>
          </cell>
        </row>
        <row r="53">
          <cell r="C53" t="str">
            <v>建物解体費計</v>
          </cell>
          <cell r="D53">
            <v>2252335</v>
          </cell>
          <cell r="E53">
            <v>2252335</v>
          </cell>
          <cell r="G53">
            <v>2252335</v>
          </cell>
        </row>
        <row r="55">
          <cell r="C55" t="str">
            <v>②付属建築物解体費</v>
          </cell>
        </row>
        <row r="56">
          <cell r="C56" t="str">
            <v>ＣＢ塀撤去</v>
          </cell>
          <cell r="D56" t="str">
            <v>m3</v>
          </cell>
          <cell r="E56">
            <v>12.38</v>
          </cell>
          <cell r="F56">
            <v>3530.75</v>
          </cell>
          <cell r="G56">
            <v>43710</v>
          </cell>
          <cell r="H56" t="str">
            <v>県単P139  </v>
          </cell>
          <cell r="I56" t="str">
            <v>2,900*1.25*0.974</v>
          </cell>
        </row>
        <row r="57">
          <cell r="C57" t="str">
            <v>付属建築物解体費計</v>
          </cell>
          <cell r="D57">
            <v>43710</v>
          </cell>
          <cell r="E57">
            <v>43710</v>
          </cell>
          <cell r="G57">
            <v>43710</v>
          </cell>
        </row>
        <row r="59">
          <cell r="C59" t="str">
            <v>③外構工事</v>
          </cell>
        </row>
        <row r="60">
          <cell r="C60" t="str">
            <v>ｺﾝｸﾘｰﾄ舗装撤去</v>
          </cell>
          <cell r="D60" t="str">
            <v>m3</v>
          </cell>
          <cell r="E60">
            <v>113.48640000000003</v>
          </cell>
          <cell r="F60">
            <v>7572.849999999999</v>
          </cell>
          <cell r="G60">
            <v>859415</v>
          </cell>
          <cell r="H60" t="str">
            <v>県単P141  </v>
          </cell>
          <cell r="I60" t="str">
            <v>6,220*1.25*0.974</v>
          </cell>
        </row>
        <row r="61">
          <cell r="C61" t="str">
            <v>舗装路盤材撤去</v>
          </cell>
          <cell r="D61" t="str">
            <v>m3</v>
          </cell>
          <cell r="E61">
            <v>283.71600000000007</v>
          </cell>
          <cell r="F61">
            <v>1862.7749999999999</v>
          </cell>
          <cell r="G61">
            <v>528499</v>
          </cell>
          <cell r="H61" t="str">
            <v>県単P141  </v>
          </cell>
          <cell r="I61" t="str">
            <v>1,530*1.25*0.974</v>
          </cell>
        </row>
        <row r="62">
          <cell r="C62" t="str">
            <v>伐採伐根（幹周15～25未満）</v>
          </cell>
          <cell r="D62" t="str">
            <v>本</v>
          </cell>
          <cell r="E62">
            <v>50</v>
          </cell>
          <cell r="F62">
            <v>4565.625</v>
          </cell>
          <cell r="G62">
            <v>228281</v>
          </cell>
          <cell r="H62" t="str">
            <v>県単P136  </v>
          </cell>
          <cell r="I62" t="str">
            <v>3,750*1.25*0.974</v>
          </cell>
        </row>
        <row r="63">
          <cell r="C63" t="str">
            <v>外構工事計</v>
          </cell>
          <cell r="D63">
            <v>1616195</v>
          </cell>
          <cell r="E63">
            <v>1616195</v>
          </cell>
          <cell r="G63">
            <v>1616195</v>
          </cell>
        </row>
        <row r="65">
          <cell r="C65" t="str">
            <v>④仮設工事</v>
          </cell>
          <cell r="D65" t="str">
            <v> </v>
          </cell>
          <cell r="E65" t="str">
            <v> </v>
          </cell>
          <cell r="G65" t="str">
            <v> </v>
          </cell>
        </row>
        <row r="66">
          <cell r="C66" t="str">
            <v>足場（建築面積300㎡）</v>
          </cell>
          <cell r="D66" t="str">
            <v>㎡</v>
          </cell>
          <cell r="E66">
            <v>484.8</v>
          </cell>
          <cell r="F66">
            <v>570.6666000000001</v>
          </cell>
          <cell r="G66">
            <v>276659</v>
          </cell>
          <cell r="H66" t="str">
            <v>県単P13～15、26　（90+3.72+370+5）*1.25*0.974</v>
          </cell>
        </row>
        <row r="67">
          <cell r="C67" t="str">
            <v>防音ｼｰﾄ</v>
          </cell>
          <cell r="D67" t="str">
            <v>ｍ</v>
          </cell>
          <cell r="E67">
            <v>242.4</v>
          </cell>
          <cell r="F67">
            <v>3676.85</v>
          </cell>
          <cell r="G67">
            <v>891268</v>
          </cell>
          <cell r="H67" t="str">
            <v>県単P26　</v>
          </cell>
          <cell r="I67" t="str">
            <v>3,020*1.25*0.974</v>
          </cell>
        </row>
        <row r="68">
          <cell r="C68" t="str">
            <v>仮囲い</v>
          </cell>
          <cell r="D68" t="str">
            <v>m</v>
          </cell>
          <cell r="E68">
            <v>232</v>
          </cell>
          <cell r="F68">
            <v>3774.25</v>
          </cell>
          <cell r="G68">
            <v>875626</v>
          </cell>
          <cell r="H68" t="str">
            <v>県単P9 </v>
          </cell>
          <cell r="I68" t="str">
            <v>3,100*1.25*0.974</v>
          </cell>
        </row>
        <row r="69">
          <cell r="C69" t="str">
            <v>シートゲート</v>
          </cell>
          <cell r="D69" t="str">
            <v>箇所</v>
          </cell>
          <cell r="E69">
            <v>1</v>
          </cell>
          <cell r="F69">
            <v>91799.5</v>
          </cell>
          <cell r="G69">
            <v>91799</v>
          </cell>
          <cell r="H69" t="str">
            <v>県単P10</v>
          </cell>
          <cell r="I69" t="str">
            <v>75,400*1.25*0.974</v>
          </cell>
        </row>
        <row r="70">
          <cell r="C70" t="str">
            <v>仮設工事計</v>
          </cell>
          <cell r="D70">
            <v>2135352</v>
          </cell>
          <cell r="E70">
            <v>2135352</v>
          </cell>
          <cell r="G70">
            <v>2135352</v>
          </cell>
        </row>
        <row r="72">
          <cell r="C72" t="str">
            <v>⑤廃棄物処分費</v>
          </cell>
        </row>
        <row r="73">
          <cell r="C73" t="str">
            <v>ｶﾞﾚｷ運搬処分</v>
          </cell>
          <cell r="D73" t="str">
            <v>m3</v>
          </cell>
          <cell r="E73">
            <v>458.04</v>
          </cell>
          <cell r="F73">
            <v>5746.599999999999</v>
          </cell>
          <cell r="G73">
            <v>2632172</v>
          </cell>
          <cell r="H73" t="str">
            <v>県単P146産廃－3 (1,690+3,030)*1.25*0.974</v>
          </cell>
        </row>
        <row r="74">
          <cell r="C74" t="str">
            <v>金属くず運搬処分</v>
          </cell>
          <cell r="D74" t="str">
            <v>m3</v>
          </cell>
          <cell r="E74">
            <v>2.75</v>
          </cell>
          <cell r="F74">
            <v>10421.8</v>
          </cell>
          <cell r="G74">
            <v>28659</v>
          </cell>
          <cell r="H74" t="str">
            <v>県単P146産廃－7 (560+8,000)*1.25*0.974</v>
          </cell>
        </row>
        <row r="75">
          <cell r="C75" t="str">
            <v>廃石膏ﾎﾞｰﾄﾞ運搬処分</v>
          </cell>
          <cell r="D75" t="str">
            <v>m3</v>
          </cell>
          <cell r="E75">
            <v>0.54</v>
          </cell>
          <cell r="F75">
            <v>25798.825</v>
          </cell>
          <cell r="G75">
            <v>13931</v>
          </cell>
          <cell r="H75" t="str">
            <v>県単P146産廃－7 (190+21,000)*1.25*0.974</v>
          </cell>
        </row>
        <row r="76">
          <cell r="C76" t="str">
            <v>伐採材運搬処分</v>
          </cell>
          <cell r="D76" t="str">
            <v>m3</v>
          </cell>
          <cell r="E76">
            <v>6.19</v>
          </cell>
          <cell r="F76">
            <v>37766.85</v>
          </cell>
          <cell r="G76">
            <v>233776</v>
          </cell>
          <cell r="H76" t="str">
            <v>県単P146産廃－4 (140+13,440+17,440)*1.25*0.974</v>
          </cell>
        </row>
        <row r="77">
          <cell r="C77" t="str">
            <v>木くず運搬処分</v>
          </cell>
          <cell r="D77" t="str">
            <v>m3</v>
          </cell>
          <cell r="E77">
            <v>1.55</v>
          </cell>
          <cell r="F77">
            <v>16533.649999999998</v>
          </cell>
          <cell r="G77">
            <v>25627</v>
          </cell>
          <cell r="H77" t="str">
            <v>県単P146産廃－3 (140+13,440)*1.25*0.974</v>
          </cell>
        </row>
        <row r="78">
          <cell r="C78" t="str">
            <v>廃棄物処分費計</v>
          </cell>
          <cell r="D78">
            <v>2934165</v>
          </cell>
          <cell r="E78">
            <v>2934165</v>
          </cell>
          <cell r="G78">
            <v>2934165</v>
          </cell>
        </row>
        <row r="81">
          <cell r="C81" t="str">
            <v>合計</v>
          </cell>
          <cell r="D81">
            <v>8981757</v>
          </cell>
          <cell r="E81">
            <v>9430844.85</v>
          </cell>
          <cell r="F81">
            <v>8981757</v>
          </cell>
          <cell r="G81">
            <v>9430844.85</v>
          </cell>
          <cell r="H81">
            <v>9430844.85</v>
          </cell>
        </row>
        <row r="83">
          <cell r="C83" t="str">
            <v>庁舎改築工事</v>
          </cell>
          <cell r="D83" t="str">
            <v>【ＲＣ造　２階建て　他】</v>
          </cell>
        </row>
        <row r="84">
          <cell r="C84" t="str">
            <v>庁舎新築</v>
          </cell>
          <cell r="D84" t="str">
            <v>式</v>
          </cell>
          <cell r="E84">
            <v>1</v>
          </cell>
          <cell r="F84">
            <v>173474609</v>
          </cell>
          <cell r="G84">
            <v>173474609</v>
          </cell>
        </row>
        <row r="85">
          <cell r="C85" t="str">
            <v>焼却炉新築</v>
          </cell>
          <cell r="D85" t="str">
            <v>式</v>
          </cell>
          <cell r="E85">
            <v>1</v>
          </cell>
          <cell r="F85">
            <v>24203534</v>
          </cell>
          <cell r="G85">
            <v>24203534</v>
          </cell>
        </row>
        <row r="86">
          <cell r="C86" t="str">
            <v>設備（電気）</v>
          </cell>
          <cell r="D86" t="str">
            <v>式</v>
          </cell>
          <cell r="E86">
            <v>1</v>
          </cell>
          <cell r="F86">
            <v>70050472</v>
          </cell>
          <cell r="G86">
            <v>70050472</v>
          </cell>
        </row>
        <row r="87">
          <cell r="C87" t="str">
            <v>設備（機械）</v>
          </cell>
          <cell r="D87" t="str">
            <v>式</v>
          </cell>
          <cell r="E87">
            <v>1</v>
          </cell>
          <cell r="F87">
            <v>90851927</v>
          </cell>
          <cell r="G87">
            <v>90851927</v>
          </cell>
        </row>
        <row r="88">
          <cell r="G88">
            <v>358580542</v>
          </cell>
          <cell r="H88">
            <v>376509569.1</v>
          </cell>
        </row>
        <row r="90">
          <cell r="G90" t="str">
            <v> </v>
          </cell>
        </row>
        <row r="91">
          <cell r="G91" t="str">
            <v> </v>
          </cell>
        </row>
        <row r="92">
          <cell r="G92" t="str">
            <v> </v>
          </cell>
        </row>
        <row r="93">
          <cell r="G93" t="str">
            <v> </v>
          </cell>
        </row>
        <row r="94">
          <cell r="B94" t="str">
            <v>ＮＯ</v>
          </cell>
          <cell r="C94" t="str">
            <v>名　　　称</v>
          </cell>
          <cell r="D94" t="str">
            <v>単位</v>
          </cell>
          <cell r="E94" t="str">
            <v>数　　量</v>
          </cell>
          <cell r="F94" t="str">
            <v>単　　価</v>
          </cell>
          <cell r="G94" t="str">
            <v>小　　　計</v>
          </cell>
          <cell r="H94" t="str">
            <v>備　　　　　　　　　　　　　　　考</v>
          </cell>
        </row>
        <row r="95">
          <cell r="C95" t="str">
            <v>既設庁舎解体</v>
          </cell>
          <cell r="D95" t="str">
            <v>【ＲＣ造　平屋建て　他】</v>
          </cell>
        </row>
        <row r="96">
          <cell r="C96" t="str">
            <v>①建物解体費</v>
          </cell>
        </row>
        <row r="97">
          <cell r="C97" t="str">
            <v>本館</v>
          </cell>
          <cell r="D97" t="str">
            <v>㎡</v>
          </cell>
          <cell r="E97">
            <v>474.65</v>
          </cell>
          <cell r="F97">
            <v>15642.6</v>
          </cell>
          <cell r="G97">
            <v>7424760</v>
          </cell>
          <cell r="H97" t="str">
            <v>新営P18  </v>
          </cell>
          <cell r="I97" t="str">
            <v>16,820*0.93</v>
          </cell>
        </row>
        <row r="98">
          <cell r="C98" t="str">
            <v>解剖室</v>
          </cell>
          <cell r="D98" t="str">
            <v>㎡</v>
          </cell>
          <cell r="E98">
            <v>37.21</v>
          </cell>
          <cell r="F98">
            <v>15642.6</v>
          </cell>
          <cell r="G98">
            <v>582061</v>
          </cell>
          <cell r="H98" t="str">
            <v>新営P18 </v>
          </cell>
          <cell r="I98" t="str">
            <v>16,820*0.93</v>
          </cell>
        </row>
        <row r="99">
          <cell r="C99" t="str">
            <v>小計</v>
          </cell>
          <cell r="D99">
            <v>8006821</v>
          </cell>
          <cell r="E99">
            <v>8006821</v>
          </cell>
          <cell r="G99">
            <v>8006821</v>
          </cell>
        </row>
        <row r="100">
          <cell r="C100" t="str">
            <v>②付属建築物解体費</v>
          </cell>
        </row>
        <row r="101">
          <cell r="C101" t="str">
            <v>浄化槽</v>
          </cell>
          <cell r="D101" t="str">
            <v>m3</v>
          </cell>
          <cell r="E101">
            <v>8.04</v>
          </cell>
          <cell r="F101">
            <v>6525.8</v>
          </cell>
          <cell r="G101">
            <v>52467</v>
          </cell>
          <cell r="H101" t="str">
            <v>県単P138  </v>
          </cell>
          <cell r="I101" t="str">
            <v>5,360*1.25*0.974</v>
          </cell>
        </row>
        <row r="102">
          <cell r="C102" t="str">
            <v>小計</v>
          </cell>
          <cell r="D102">
            <v>52467</v>
          </cell>
          <cell r="E102">
            <v>52467</v>
          </cell>
          <cell r="G102">
            <v>52467</v>
          </cell>
        </row>
        <row r="103">
          <cell r="C103" t="str">
            <v>③外構工事</v>
          </cell>
        </row>
        <row r="104">
          <cell r="C104" t="str">
            <v>埋戻し</v>
          </cell>
          <cell r="D104" t="str">
            <v>㎡</v>
          </cell>
          <cell r="E104">
            <v>243.76</v>
          </cell>
          <cell r="F104">
            <v>3031.575</v>
          </cell>
          <cell r="G104">
            <v>738976</v>
          </cell>
          <cell r="H104" t="str">
            <v>県単P30  </v>
          </cell>
          <cell r="I104" t="str">
            <v>2,490*1.25*0.974</v>
          </cell>
        </row>
        <row r="105">
          <cell r="C105" t="str">
            <v>伐採伐根（幹周15～25未満）</v>
          </cell>
          <cell r="D105" t="str">
            <v>本</v>
          </cell>
          <cell r="E105">
            <v>4</v>
          </cell>
          <cell r="F105">
            <v>4565.625</v>
          </cell>
          <cell r="G105">
            <v>18262</v>
          </cell>
          <cell r="H105" t="str">
            <v>県単P136  </v>
          </cell>
          <cell r="I105" t="str">
            <v>3,750*1.25*0.974</v>
          </cell>
        </row>
        <row r="106">
          <cell r="C106" t="str">
            <v>伐採伐根（幹周25～40未満）</v>
          </cell>
          <cell r="D106" t="str">
            <v>本</v>
          </cell>
          <cell r="E106">
            <v>54</v>
          </cell>
          <cell r="F106">
            <v>8583.375</v>
          </cell>
          <cell r="G106">
            <v>463502</v>
          </cell>
          <cell r="H106" t="str">
            <v>県単P136  </v>
          </cell>
          <cell r="I106" t="str">
            <v>7,050*1.25*0.974</v>
          </cell>
        </row>
        <row r="107">
          <cell r="C107" t="str">
            <v>伐採伐根（幹周40～60未満）</v>
          </cell>
          <cell r="D107" t="str">
            <v>本</v>
          </cell>
          <cell r="E107">
            <v>3</v>
          </cell>
          <cell r="F107">
            <v>13149</v>
          </cell>
          <cell r="G107">
            <v>39447</v>
          </cell>
          <cell r="H107" t="str">
            <v>県単P136  </v>
          </cell>
          <cell r="I107" t="str">
            <v>10,800*1.25*0.974</v>
          </cell>
        </row>
        <row r="108">
          <cell r="C108" t="str">
            <v>伐採伐根（幹周60～90未満）</v>
          </cell>
          <cell r="D108" t="str">
            <v>本</v>
          </cell>
          <cell r="E108">
            <v>1</v>
          </cell>
          <cell r="F108">
            <v>30867.119712</v>
          </cell>
          <cell r="G108">
            <v>30867</v>
          </cell>
          <cell r="H108" t="str">
            <v>H15県単P102  26,400*1.25*0.972*0.988*0.974</v>
          </cell>
        </row>
        <row r="109">
          <cell r="C109" t="str">
            <v>小計</v>
          </cell>
          <cell r="D109">
            <v>1291054</v>
          </cell>
          <cell r="E109">
            <v>1291054</v>
          </cell>
          <cell r="G109">
            <v>1291054</v>
          </cell>
        </row>
        <row r="110">
          <cell r="C110" t="str">
            <v>④仮設工事</v>
          </cell>
          <cell r="D110" t="str">
            <v> </v>
          </cell>
          <cell r="E110" t="str">
            <v> </v>
          </cell>
          <cell r="G110" t="str">
            <v> </v>
          </cell>
        </row>
        <row r="111">
          <cell r="C111" t="str">
            <v>足場（建築面積750㎡）</v>
          </cell>
          <cell r="D111" t="str">
            <v>㎡</v>
          </cell>
          <cell r="E111">
            <v>634.44</v>
          </cell>
          <cell r="F111">
            <v>595.0166</v>
          </cell>
          <cell r="G111">
            <v>377502</v>
          </cell>
          <cell r="H111" t="str">
            <v>県単P13～15、26　（90+3.72+390+5）*1.25*0.974</v>
          </cell>
        </row>
        <row r="112">
          <cell r="C112" t="str">
            <v>足場（建築面積300㎡）</v>
          </cell>
          <cell r="D112" t="str">
            <v>㎡</v>
          </cell>
          <cell r="E112">
            <v>141.12</v>
          </cell>
          <cell r="F112">
            <v>570.6666000000001</v>
          </cell>
          <cell r="G112">
            <v>80532</v>
          </cell>
          <cell r="H112" t="str">
            <v>県単P13～15、26　（90+3.72+370+5）*1.25*0.974</v>
          </cell>
        </row>
        <row r="113">
          <cell r="C113" t="str">
            <v>防音ｼｰﾄ</v>
          </cell>
          <cell r="D113" t="str">
            <v>ｍ</v>
          </cell>
          <cell r="E113">
            <v>458.34</v>
          </cell>
          <cell r="F113">
            <v>3676.85</v>
          </cell>
          <cell r="G113">
            <v>1685247</v>
          </cell>
          <cell r="H113" t="str">
            <v>県単P26　</v>
          </cell>
          <cell r="I113" t="str">
            <v>3,020*1.25*0.974</v>
          </cell>
        </row>
        <row r="114">
          <cell r="C114" t="str">
            <v>仮囲い</v>
          </cell>
          <cell r="D114" t="str">
            <v>ｍ</v>
          </cell>
          <cell r="E114">
            <v>232</v>
          </cell>
          <cell r="F114">
            <v>4906.525</v>
          </cell>
          <cell r="G114">
            <v>1138313</v>
          </cell>
          <cell r="H114" t="str">
            <v>県単P9</v>
          </cell>
          <cell r="I114" t="str">
            <v>4,030*1.25*0.974</v>
          </cell>
        </row>
        <row r="115">
          <cell r="C115" t="str">
            <v>シートゲート</v>
          </cell>
          <cell r="D115" t="str">
            <v>箇所</v>
          </cell>
          <cell r="E115">
            <v>1</v>
          </cell>
          <cell r="F115">
            <v>116514.75</v>
          </cell>
          <cell r="G115">
            <v>116514</v>
          </cell>
          <cell r="H115" t="str">
            <v>県単P10</v>
          </cell>
          <cell r="I115" t="str">
            <v>95,700*1.25*0.974</v>
          </cell>
        </row>
        <row r="116">
          <cell r="C116" t="str">
            <v>小計</v>
          </cell>
          <cell r="D116">
            <v>3398108</v>
          </cell>
          <cell r="E116">
            <v>3398108</v>
          </cell>
          <cell r="G116">
            <v>3398108</v>
          </cell>
        </row>
        <row r="117">
          <cell r="C117" t="str">
            <v>⑤廃棄物処分費</v>
          </cell>
        </row>
        <row r="118">
          <cell r="C118" t="str">
            <v>ｶﾞﾚｷ運搬処分</v>
          </cell>
          <cell r="D118" t="str">
            <v>m3</v>
          </cell>
          <cell r="E118">
            <v>298.5</v>
          </cell>
          <cell r="F118">
            <v>5393.525</v>
          </cell>
          <cell r="G118">
            <v>1609967</v>
          </cell>
          <cell r="H118" t="str">
            <v>県単P146産廃－3 (1,400+3,030)*1.25*0.974</v>
          </cell>
        </row>
        <row r="119">
          <cell r="C119" t="str">
            <v>金属くず運搬処分</v>
          </cell>
          <cell r="D119" t="str">
            <v>m3</v>
          </cell>
          <cell r="E119">
            <v>8.27</v>
          </cell>
          <cell r="F119">
            <v>2922</v>
          </cell>
          <cell r="G119">
            <v>24164</v>
          </cell>
          <cell r="H119" t="str">
            <v>県単P146産廃－7 (1,400+1,000)*1.25*0.974</v>
          </cell>
        </row>
        <row r="120">
          <cell r="C120" t="str">
            <v>廃石膏ﾎﾞｰﾄﾞ運搬処分</v>
          </cell>
          <cell r="D120" t="str">
            <v>m3</v>
          </cell>
          <cell r="E120">
            <v>1.51</v>
          </cell>
          <cell r="F120">
            <v>25762.3</v>
          </cell>
          <cell r="G120">
            <v>38901</v>
          </cell>
          <cell r="H120" t="str">
            <v>県単P146産廃－7 (160+21,000)*1.25*0.974</v>
          </cell>
        </row>
        <row r="121">
          <cell r="C121" t="str">
            <v>伐採材運搬処分</v>
          </cell>
          <cell r="D121" t="str">
            <v>m3</v>
          </cell>
          <cell r="E121">
            <v>28.61</v>
          </cell>
          <cell r="F121">
            <v>2824.6</v>
          </cell>
          <cell r="G121">
            <v>80811</v>
          </cell>
          <cell r="H121" t="str">
            <v>県単P146産廃－4 (120+1,000+1,200)*1.25*0.974</v>
          </cell>
        </row>
        <row r="122">
          <cell r="C122" t="str">
            <v>木くず運搬処分</v>
          </cell>
          <cell r="D122" t="str">
            <v>m3</v>
          </cell>
          <cell r="E122">
            <v>4.66</v>
          </cell>
          <cell r="F122">
            <v>2021.05</v>
          </cell>
          <cell r="G122">
            <v>9418</v>
          </cell>
          <cell r="H122" t="str">
            <v>県単P146産廃－3 (160+1,500)*1.25*0.974</v>
          </cell>
        </row>
        <row r="123">
          <cell r="C123" t="str">
            <v>小計</v>
          </cell>
          <cell r="D123">
            <v>1763261</v>
          </cell>
          <cell r="E123">
            <v>1763261</v>
          </cell>
          <cell r="G123">
            <v>1763261</v>
          </cell>
        </row>
        <row r="124">
          <cell r="C124" t="str">
            <v>⑥設備解体</v>
          </cell>
        </row>
        <row r="125">
          <cell r="C125" t="str">
            <v>焼却炉解体費他</v>
          </cell>
          <cell r="D125" t="str">
            <v>式</v>
          </cell>
          <cell r="E125">
            <v>1</v>
          </cell>
          <cell r="F125">
            <v>9322384</v>
          </cell>
          <cell r="G125">
            <v>9322384</v>
          </cell>
          <cell r="H125" t="str">
            <v>電気・機械設備</v>
          </cell>
        </row>
        <row r="127">
          <cell r="C127" t="str">
            <v>既設庁舎解体費計</v>
          </cell>
          <cell r="D127">
            <v>23834095</v>
          </cell>
          <cell r="E127">
            <v>25025799.75</v>
          </cell>
          <cell r="F127">
            <v>23834095</v>
          </cell>
          <cell r="G127">
            <v>25025799.75</v>
          </cell>
          <cell r="H127">
            <v>25025799.75</v>
          </cell>
        </row>
        <row r="128">
          <cell r="G128" t="str">
            <v> </v>
          </cell>
        </row>
        <row r="129">
          <cell r="G129" t="str">
            <v> </v>
          </cell>
        </row>
        <row r="130">
          <cell r="G130" t="str">
            <v> </v>
          </cell>
        </row>
        <row r="131">
          <cell r="G131" t="str">
            <v> </v>
          </cell>
        </row>
        <row r="132">
          <cell r="G132" t="str">
            <v> </v>
          </cell>
        </row>
        <row r="133">
          <cell r="G133" t="str">
            <v> </v>
          </cell>
        </row>
        <row r="134">
          <cell r="G134" t="str">
            <v> </v>
          </cell>
        </row>
        <row r="135">
          <cell r="B135" t="str">
            <v>ＮＯ</v>
          </cell>
          <cell r="C135" t="str">
            <v>名　　　称</v>
          </cell>
          <cell r="D135" t="str">
            <v>単位</v>
          </cell>
          <cell r="E135" t="str">
            <v>数　　量</v>
          </cell>
          <cell r="F135" t="str">
            <v>単　　価</v>
          </cell>
          <cell r="G135" t="str">
            <v>小　　　計</v>
          </cell>
          <cell r="H135" t="str">
            <v>備　　　　　　　　　　　　　　　考</v>
          </cell>
        </row>
        <row r="136">
          <cell r="G136" t="str">
            <v> </v>
          </cell>
        </row>
        <row r="137">
          <cell r="G137" t="str">
            <v> </v>
          </cell>
        </row>
        <row r="138">
          <cell r="G138" t="str">
            <v> </v>
          </cell>
        </row>
        <row r="139">
          <cell r="G139" t="str">
            <v> </v>
          </cell>
        </row>
        <row r="140">
          <cell r="G140" t="str">
            <v> </v>
          </cell>
        </row>
        <row r="141">
          <cell r="G141" t="str">
            <v> </v>
          </cell>
        </row>
        <row r="142">
          <cell r="G142" t="str">
            <v> </v>
          </cell>
        </row>
        <row r="143">
          <cell r="G143" t="str">
            <v> </v>
          </cell>
        </row>
        <row r="144">
          <cell r="G144" t="str">
            <v> </v>
          </cell>
        </row>
        <row r="145">
          <cell r="G145" t="str">
            <v> </v>
          </cell>
        </row>
        <row r="146">
          <cell r="G146" t="str">
            <v> </v>
          </cell>
        </row>
        <row r="147">
          <cell r="G147" t="str">
            <v> </v>
          </cell>
        </row>
        <row r="148">
          <cell r="G148" t="str">
            <v> </v>
          </cell>
        </row>
        <row r="149">
          <cell r="G149" t="str">
            <v> </v>
          </cell>
        </row>
        <row r="150">
          <cell r="G150" t="str">
            <v> </v>
          </cell>
        </row>
        <row r="151">
          <cell r="G151" t="str">
            <v> </v>
          </cell>
        </row>
        <row r="152">
          <cell r="G152" t="str">
            <v> </v>
          </cell>
        </row>
        <row r="153">
          <cell r="G153" t="str">
            <v> </v>
          </cell>
        </row>
        <row r="154">
          <cell r="G154" t="str">
            <v> </v>
          </cell>
        </row>
        <row r="155">
          <cell r="G155" t="str">
            <v> </v>
          </cell>
        </row>
        <row r="156">
          <cell r="G156" t="str">
            <v> </v>
          </cell>
        </row>
        <row r="157">
          <cell r="G157" t="str">
            <v> </v>
          </cell>
        </row>
        <row r="158">
          <cell r="G158" t="str">
            <v> </v>
          </cell>
        </row>
        <row r="159">
          <cell r="G159" t="str">
            <v> </v>
          </cell>
        </row>
        <row r="160">
          <cell r="G160" t="str">
            <v> </v>
          </cell>
        </row>
        <row r="161">
          <cell r="G161" t="str">
            <v> </v>
          </cell>
        </row>
        <row r="162">
          <cell r="G162" t="str">
            <v> </v>
          </cell>
        </row>
        <row r="163">
          <cell r="G163" t="str">
            <v> </v>
          </cell>
        </row>
        <row r="164">
          <cell r="G164" t="str">
            <v> </v>
          </cell>
        </row>
        <row r="165">
          <cell r="G165" t="str">
            <v> </v>
          </cell>
        </row>
        <row r="166">
          <cell r="G166" t="str">
            <v> </v>
          </cell>
        </row>
        <row r="167">
          <cell r="G167" t="str">
            <v> </v>
          </cell>
        </row>
        <row r="168">
          <cell r="G168" t="str">
            <v> </v>
          </cell>
        </row>
        <row r="169">
          <cell r="G169" t="str">
            <v> </v>
          </cell>
        </row>
        <row r="170">
          <cell r="G170" t="str">
            <v> </v>
          </cell>
        </row>
        <row r="171">
          <cell r="G171" t="str">
            <v> </v>
          </cell>
        </row>
        <row r="172">
          <cell r="G172" t="str">
            <v> </v>
          </cell>
        </row>
        <row r="173">
          <cell r="G173" t="str">
            <v> </v>
          </cell>
        </row>
        <row r="174">
          <cell r="G174" t="str">
            <v> </v>
          </cell>
        </row>
        <row r="175">
          <cell r="G175" t="str">
            <v> </v>
          </cell>
        </row>
        <row r="176">
          <cell r="G176" t="str">
            <v> </v>
          </cell>
        </row>
        <row r="177">
          <cell r="G177" t="str">
            <v> </v>
          </cell>
        </row>
        <row r="178">
          <cell r="G178" t="str">
            <v> </v>
          </cell>
        </row>
        <row r="179">
          <cell r="G179" t="str">
            <v> </v>
          </cell>
        </row>
        <row r="180">
          <cell r="B180" t="str">
            <v>ＮＯ</v>
          </cell>
          <cell r="C180" t="str">
            <v>名　　　称</v>
          </cell>
          <cell r="D180" t="str">
            <v>単位</v>
          </cell>
          <cell r="E180" t="str">
            <v>数　　量</v>
          </cell>
          <cell r="F180" t="str">
            <v>単　　価</v>
          </cell>
          <cell r="G180" t="str">
            <v>小　　　計</v>
          </cell>
          <cell r="H180" t="str">
            <v>備　　　　　　　　　　　　　　　考</v>
          </cell>
        </row>
        <row r="181">
          <cell r="G181" t="str">
            <v> </v>
          </cell>
        </row>
        <row r="182">
          <cell r="G182" t="str">
            <v> </v>
          </cell>
        </row>
        <row r="183">
          <cell r="G183" t="str">
            <v> </v>
          </cell>
        </row>
        <row r="184">
          <cell r="G184" t="str">
            <v> </v>
          </cell>
        </row>
        <row r="185">
          <cell r="G185" t="str">
            <v> </v>
          </cell>
        </row>
        <row r="186">
          <cell r="G186" t="str">
            <v> </v>
          </cell>
        </row>
        <row r="187">
          <cell r="G187" t="str">
            <v> </v>
          </cell>
        </row>
        <row r="188">
          <cell r="G188" t="str">
            <v> </v>
          </cell>
        </row>
        <row r="189">
          <cell r="G189" t="str">
            <v> </v>
          </cell>
        </row>
        <row r="190">
          <cell r="G190" t="str">
            <v> </v>
          </cell>
        </row>
        <row r="191">
          <cell r="G191" t="str">
            <v> </v>
          </cell>
        </row>
        <row r="192">
          <cell r="G192" t="str">
            <v> </v>
          </cell>
        </row>
        <row r="193">
          <cell r="G193" t="str">
            <v> </v>
          </cell>
        </row>
        <row r="194">
          <cell r="G194" t="str">
            <v> </v>
          </cell>
        </row>
        <row r="195">
          <cell r="G195" t="str">
            <v> </v>
          </cell>
        </row>
        <row r="196">
          <cell r="G196" t="str">
            <v> </v>
          </cell>
        </row>
        <row r="197">
          <cell r="G197" t="str">
            <v> </v>
          </cell>
        </row>
        <row r="198">
          <cell r="G198" t="str">
            <v> </v>
          </cell>
        </row>
        <row r="199">
          <cell r="G199" t="str">
            <v> </v>
          </cell>
        </row>
        <row r="200">
          <cell r="G200" t="str">
            <v> </v>
          </cell>
        </row>
        <row r="201">
          <cell r="G201" t="str">
            <v> </v>
          </cell>
        </row>
        <row r="202">
          <cell r="G202" t="str">
            <v> </v>
          </cell>
        </row>
        <row r="203">
          <cell r="G203" t="str">
            <v> </v>
          </cell>
        </row>
        <row r="204">
          <cell r="G204" t="str">
            <v> </v>
          </cell>
        </row>
        <row r="205">
          <cell r="G205" t="str">
            <v> </v>
          </cell>
        </row>
        <row r="206">
          <cell r="G206" t="str">
            <v> </v>
          </cell>
        </row>
        <row r="207">
          <cell r="G207" t="str">
            <v> </v>
          </cell>
        </row>
        <row r="208">
          <cell r="G208" t="str">
            <v> </v>
          </cell>
        </row>
        <row r="209">
          <cell r="G209" t="str">
            <v> </v>
          </cell>
        </row>
        <row r="210">
          <cell r="G210" t="str">
            <v> </v>
          </cell>
        </row>
        <row r="211">
          <cell r="G211" t="str">
            <v> </v>
          </cell>
        </row>
        <row r="212">
          <cell r="G212" t="str">
            <v> </v>
          </cell>
        </row>
        <row r="213">
          <cell r="G213" t="str">
            <v> </v>
          </cell>
        </row>
        <row r="214">
          <cell r="G214" t="str">
            <v> </v>
          </cell>
        </row>
        <row r="215">
          <cell r="G215" t="str">
            <v> </v>
          </cell>
        </row>
        <row r="216">
          <cell r="G216" t="str">
            <v> </v>
          </cell>
        </row>
        <row r="217">
          <cell r="G217" t="str">
            <v> </v>
          </cell>
        </row>
        <row r="218">
          <cell r="G218" t="str">
            <v> </v>
          </cell>
        </row>
        <row r="219">
          <cell r="G219" t="str">
            <v> </v>
          </cell>
        </row>
        <row r="220">
          <cell r="G220" t="str">
            <v> </v>
          </cell>
        </row>
        <row r="221">
          <cell r="G221" t="str">
            <v> </v>
          </cell>
        </row>
        <row r="222">
          <cell r="G222" t="str">
            <v> </v>
          </cell>
        </row>
        <row r="223">
          <cell r="G223" t="str">
            <v> </v>
          </cell>
        </row>
        <row r="225">
          <cell r="B225" t="str">
            <v>ＮＯ</v>
          </cell>
          <cell r="C225" t="str">
            <v>名　　　称</v>
          </cell>
          <cell r="D225" t="str">
            <v>単位</v>
          </cell>
          <cell r="E225" t="str">
            <v>数　　量</v>
          </cell>
          <cell r="F225" t="str">
            <v>単　　価</v>
          </cell>
          <cell r="G225" t="str">
            <v>小　　　計</v>
          </cell>
          <cell r="H225" t="str">
            <v>備　　　　　　　　　　　　　　　考</v>
          </cell>
        </row>
        <row r="226">
          <cell r="G226" t="str">
            <v> </v>
          </cell>
        </row>
        <row r="227">
          <cell r="G227" t="str">
            <v> </v>
          </cell>
        </row>
        <row r="228">
          <cell r="G228" t="str">
            <v> </v>
          </cell>
        </row>
        <row r="229">
          <cell r="G229" t="str">
            <v> </v>
          </cell>
        </row>
        <row r="230">
          <cell r="G230" t="str">
            <v> </v>
          </cell>
        </row>
        <row r="231">
          <cell r="G231" t="str">
            <v> </v>
          </cell>
        </row>
        <row r="232">
          <cell r="G232" t="str">
            <v> </v>
          </cell>
        </row>
        <row r="233">
          <cell r="G233" t="str">
            <v> </v>
          </cell>
        </row>
        <row r="234">
          <cell r="G234" t="str">
            <v> </v>
          </cell>
        </row>
        <row r="235">
          <cell r="G235" t="str">
            <v> </v>
          </cell>
        </row>
        <row r="236">
          <cell r="G236" t="str">
            <v> </v>
          </cell>
        </row>
        <row r="237">
          <cell r="G237" t="str">
            <v> </v>
          </cell>
        </row>
        <row r="238">
          <cell r="G238" t="str">
            <v> </v>
          </cell>
        </row>
        <row r="239">
          <cell r="G239" t="str">
            <v> </v>
          </cell>
        </row>
        <row r="240">
          <cell r="G240" t="str">
            <v> </v>
          </cell>
        </row>
        <row r="241">
          <cell r="G241" t="str">
            <v> </v>
          </cell>
        </row>
        <row r="242">
          <cell r="G242" t="str">
            <v> </v>
          </cell>
        </row>
        <row r="243">
          <cell r="G243" t="str">
            <v> </v>
          </cell>
        </row>
        <row r="244">
          <cell r="G244" t="str">
            <v> </v>
          </cell>
        </row>
        <row r="245">
          <cell r="G245" t="str">
            <v> </v>
          </cell>
        </row>
        <row r="246">
          <cell r="G246" t="str">
            <v> </v>
          </cell>
        </row>
        <row r="247">
          <cell r="G247" t="str">
            <v> </v>
          </cell>
        </row>
        <row r="248">
          <cell r="G248" t="str">
            <v> </v>
          </cell>
        </row>
        <row r="249">
          <cell r="G249" t="str">
            <v> </v>
          </cell>
        </row>
        <row r="250">
          <cell r="G250" t="str">
            <v> </v>
          </cell>
        </row>
        <row r="251">
          <cell r="G251" t="str">
            <v> </v>
          </cell>
        </row>
        <row r="252">
          <cell r="G252" t="str">
            <v> </v>
          </cell>
        </row>
        <row r="253">
          <cell r="G253" t="str">
            <v> </v>
          </cell>
        </row>
        <row r="254">
          <cell r="G254" t="str">
            <v> </v>
          </cell>
        </row>
        <row r="255">
          <cell r="G255" t="str">
            <v> </v>
          </cell>
        </row>
        <row r="256">
          <cell r="G256" t="str">
            <v> </v>
          </cell>
        </row>
        <row r="257">
          <cell r="G257" t="str">
            <v> </v>
          </cell>
        </row>
        <row r="258">
          <cell r="G258" t="str">
            <v> </v>
          </cell>
        </row>
        <row r="259">
          <cell r="G259" t="str">
            <v> </v>
          </cell>
        </row>
        <row r="260">
          <cell r="G260" t="str">
            <v> </v>
          </cell>
        </row>
        <row r="261">
          <cell r="G261" t="str">
            <v> </v>
          </cell>
        </row>
        <row r="262">
          <cell r="G262" t="str">
            <v> </v>
          </cell>
        </row>
        <row r="263">
          <cell r="G263" t="str">
            <v> </v>
          </cell>
        </row>
        <row r="264">
          <cell r="G264" t="str">
            <v> </v>
          </cell>
        </row>
        <row r="265">
          <cell r="G265" t="str">
            <v> </v>
          </cell>
        </row>
        <row r="266">
          <cell r="G266" t="str">
            <v> </v>
          </cell>
        </row>
        <row r="267">
          <cell r="G267" t="str">
            <v> </v>
          </cell>
        </row>
        <row r="268">
          <cell r="G268" t="str">
            <v> </v>
          </cell>
        </row>
        <row r="269">
          <cell r="G26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0"/>
  <sheetViews>
    <sheetView tabSelected="1" view="pageBreakPreview" zoomScale="70" zoomScaleSheetLayoutView="70" zoomScalePageLayoutView="0" workbookViewId="0" topLeftCell="A1">
      <selection activeCell="Y18" sqref="Y18:AC18"/>
    </sheetView>
  </sheetViews>
  <sheetFormatPr defaultColWidth="8.125" defaultRowHeight="13.5"/>
  <cols>
    <col min="1" max="34" width="3.50390625" style="1" customWidth="1"/>
    <col min="35" max="49" width="5.375" style="1" customWidth="1"/>
    <col min="50" max="16384" width="8.125" style="1" customWidth="1"/>
  </cols>
  <sheetData>
    <row r="1" spans="1:34" ht="24.7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ht="24.75" customHeight="1" thickBot="1"/>
    <row r="3" spans="1:34" ht="24.75" customHeight="1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18" t="s">
        <v>1</v>
      </c>
      <c r="T3" s="18"/>
      <c r="U3" s="18"/>
      <c r="V3" s="18" t="s">
        <v>2</v>
      </c>
      <c r="W3" s="18"/>
      <c r="X3" s="18"/>
      <c r="Y3" s="18" t="s">
        <v>3</v>
      </c>
      <c r="Z3" s="18"/>
      <c r="AA3" s="18"/>
      <c r="AB3" s="18"/>
      <c r="AC3" s="18"/>
      <c r="AD3" s="18" t="s">
        <v>4</v>
      </c>
      <c r="AE3" s="18"/>
      <c r="AF3" s="18"/>
      <c r="AG3" s="18"/>
      <c r="AH3" s="27"/>
    </row>
    <row r="4" spans="1:34" ht="24" customHeight="1">
      <c r="A4" s="11" t="str">
        <f>A1</f>
        <v>令和５年度　市営ＪＲ荒木駅東駐車場管理業務委託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4"/>
      <c r="S4" s="10">
        <v>1</v>
      </c>
      <c r="T4" s="10"/>
      <c r="U4" s="10"/>
      <c r="V4" s="10" t="s">
        <v>5</v>
      </c>
      <c r="W4" s="10"/>
      <c r="X4" s="10"/>
      <c r="Y4" s="15"/>
      <c r="Z4" s="15"/>
      <c r="AA4" s="15"/>
      <c r="AB4" s="15"/>
      <c r="AC4" s="15"/>
      <c r="AD4" s="28"/>
      <c r="AE4" s="28"/>
      <c r="AF4" s="28"/>
      <c r="AG4" s="28"/>
      <c r="AH4" s="29"/>
    </row>
    <row r="5" spans="1:34" ht="24" customHeight="1">
      <c r="A5" s="5"/>
      <c r="B5" s="6"/>
      <c r="C5" s="6"/>
      <c r="D5" s="6"/>
      <c r="E5" s="6"/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5"/>
      <c r="Z5" s="15"/>
      <c r="AA5" s="15"/>
      <c r="AB5" s="15"/>
      <c r="AC5" s="15"/>
      <c r="AD5" s="15"/>
      <c r="AE5" s="15"/>
      <c r="AF5" s="15"/>
      <c r="AG5" s="15"/>
      <c r="AH5" s="24"/>
    </row>
    <row r="6" spans="1:34" ht="24" customHeight="1">
      <c r="A6" s="25"/>
      <c r="B6" s="26"/>
      <c r="C6" s="26"/>
      <c r="D6" s="26"/>
      <c r="E6" s="26"/>
      <c r="F6" s="26"/>
      <c r="G6" s="26"/>
      <c r="H6" s="26"/>
      <c r="I6" s="26"/>
      <c r="J6" s="16"/>
      <c r="K6" s="16"/>
      <c r="L6" s="16"/>
      <c r="M6" s="16"/>
      <c r="N6" s="16"/>
      <c r="O6" s="16"/>
      <c r="P6" s="16"/>
      <c r="Q6" s="16"/>
      <c r="R6" s="17"/>
      <c r="S6" s="10"/>
      <c r="T6" s="10"/>
      <c r="U6" s="10"/>
      <c r="V6" s="10"/>
      <c r="W6" s="10"/>
      <c r="X6" s="10"/>
      <c r="Y6" s="15"/>
      <c r="Z6" s="15"/>
      <c r="AA6" s="15"/>
      <c r="AB6" s="15"/>
      <c r="AC6" s="15"/>
      <c r="AD6" s="15"/>
      <c r="AE6" s="15"/>
      <c r="AF6" s="15"/>
      <c r="AG6" s="15"/>
      <c r="AH6" s="24"/>
    </row>
    <row r="7" spans="1:34" ht="24" customHeight="1">
      <c r="A7" s="5"/>
      <c r="B7" s="6"/>
      <c r="C7" s="6"/>
      <c r="D7" s="6"/>
      <c r="E7" s="6"/>
      <c r="F7" s="6"/>
      <c r="G7" s="6"/>
      <c r="H7" s="6"/>
      <c r="I7" s="7"/>
      <c r="J7" s="8"/>
      <c r="K7" s="8"/>
      <c r="L7" s="8"/>
      <c r="M7" s="8"/>
      <c r="N7" s="8"/>
      <c r="O7" s="8"/>
      <c r="P7" s="8"/>
      <c r="Q7" s="8"/>
      <c r="R7" s="9"/>
      <c r="S7" s="10"/>
      <c r="T7" s="10"/>
      <c r="U7" s="10"/>
      <c r="V7" s="10"/>
      <c r="W7" s="10"/>
      <c r="X7" s="10"/>
      <c r="Y7" s="15"/>
      <c r="Z7" s="15"/>
      <c r="AA7" s="15"/>
      <c r="AB7" s="15"/>
      <c r="AC7" s="15"/>
      <c r="AD7" s="15"/>
      <c r="AE7" s="15"/>
      <c r="AF7" s="15"/>
      <c r="AG7" s="15"/>
      <c r="AH7" s="24"/>
    </row>
    <row r="8" spans="1:34" ht="24" customHeight="1">
      <c r="A8" s="25"/>
      <c r="B8" s="26"/>
      <c r="C8" s="26"/>
      <c r="D8" s="26"/>
      <c r="E8" s="26"/>
      <c r="F8" s="26"/>
      <c r="G8" s="26"/>
      <c r="H8" s="26"/>
      <c r="I8" s="26"/>
      <c r="J8" s="16"/>
      <c r="K8" s="16"/>
      <c r="L8" s="16"/>
      <c r="M8" s="16"/>
      <c r="N8" s="16"/>
      <c r="O8" s="16"/>
      <c r="P8" s="16"/>
      <c r="Q8" s="16"/>
      <c r="R8" s="17"/>
      <c r="S8" s="10"/>
      <c r="T8" s="10"/>
      <c r="U8" s="10"/>
      <c r="V8" s="10"/>
      <c r="W8" s="10"/>
      <c r="X8" s="10"/>
      <c r="Y8" s="15"/>
      <c r="Z8" s="15"/>
      <c r="AA8" s="15"/>
      <c r="AB8" s="15"/>
      <c r="AC8" s="15"/>
      <c r="AD8" s="15"/>
      <c r="AE8" s="15"/>
      <c r="AF8" s="15"/>
      <c r="AG8" s="15"/>
      <c r="AH8" s="24"/>
    </row>
    <row r="9" spans="1:34" ht="24" customHeight="1">
      <c r="A9" s="5"/>
      <c r="B9" s="6"/>
      <c r="C9" s="6"/>
      <c r="D9" s="6"/>
      <c r="E9" s="6"/>
      <c r="F9" s="6"/>
      <c r="G9" s="6"/>
      <c r="H9" s="6"/>
      <c r="I9" s="7"/>
      <c r="J9" s="8"/>
      <c r="K9" s="8"/>
      <c r="L9" s="8"/>
      <c r="M9" s="8"/>
      <c r="N9" s="8"/>
      <c r="O9" s="8"/>
      <c r="P9" s="8"/>
      <c r="Q9" s="8"/>
      <c r="R9" s="9"/>
      <c r="S9" s="10"/>
      <c r="T9" s="10"/>
      <c r="U9" s="10"/>
      <c r="V9" s="10"/>
      <c r="W9" s="10"/>
      <c r="X9" s="10"/>
      <c r="Y9" s="15"/>
      <c r="Z9" s="15"/>
      <c r="AA9" s="15"/>
      <c r="AB9" s="15"/>
      <c r="AC9" s="15"/>
      <c r="AD9" s="15"/>
      <c r="AE9" s="15"/>
      <c r="AF9" s="15"/>
      <c r="AG9" s="15"/>
      <c r="AH9" s="24"/>
    </row>
    <row r="10" spans="1:34" ht="24" customHeight="1">
      <c r="A10" s="25"/>
      <c r="B10" s="26"/>
      <c r="C10" s="26"/>
      <c r="D10" s="26"/>
      <c r="E10" s="26"/>
      <c r="F10" s="26"/>
      <c r="G10" s="26"/>
      <c r="H10" s="26"/>
      <c r="I10" s="26"/>
      <c r="J10" s="16"/>
      <c r="K10" s="16"/>
      <c r="L10" s="16"/>
      <c r="M10" s="16"/>
      <c r="N10" s="16"/>
      <c r="O10" s="16"/>
      <c r="P10" s="16"/>
      <c r="Q10" s="16"/>
      <c r="R10" s="17"/>
      <c r="S10" s="10"/>
      <c r="T10" s="10"/>
      <c r="U10" s="10"/>
      <c r="V10" s="10"/>
      <c r="W10" s="10"/>
      <c r="X10" s="10"/>
      <c r="Y10" s="15"/>
      <c r="Z10" s="15"/>
      <c r="AA10" s="15"/>
      <c r="AB10" s="15"/>
      <c r="AC10" s="15"/>
      <c r="AD10" s="15"/>
      <c r="AE10" s="15"/>
      <c r="AF10" s="15"/>
      <c r="AG10" s="15"/>
      <c r="AH10" s="24"/>
    </row>
    <row r="11" spans="1:34" ht="24" customHeight="1">
      <c r="A11" s="5"/>
      <c r="B11" s="6"/>
      <c r="C11" s="6"/>
      <c r="D11" s="6"/>
      <c r="E11" s="6"/>
      <c r="F11" s="6"/>
      <c r="G11" s="6"/>
      <c r="H11" s="6"/>
      <c r="I11" s="7"/>
      <c r="J11" s="8"/>
      <c r="K11" s="8"/>
      <c r="L11" s="8"/>
      <c r="M11" s="8"/>
      <c r="N11" s="8"/>
      <c r="O11" s="8"/>
      <c r="P11" s="8"/>
      <c r="Q11" s="8"/>
      <c r="R11" s="9"/>
      <c r="S11" s="10"/>
      <c r="T11" s="10"/>
      <c r="U11" s="10"/>
      <c r="V11" s="10"/>
      <c r="W11" s="10"/>
      <c r="X11" s="10"/>
      <c r="Y11" s="15"/>
      <c r="Z11" s="15"/>
      <c r="AA11" s="15"/>
      <c r="AB11" s="15"/>
      <c r="AC11" s="15"/>
      <c r="AD11" s="15"/>
      <c r="AE11" s="15"/>
      <c r="AF11" s="15"/>
      <c r="AG11" s="15"/>
      <c r="AH11" s="24"/>
    </row>
    <row r="12" spans="1:34" ht="24" customHeight="1">
      <c r="A12" s="25"/>
      <c r="B12" s="26"/>
      <c r="C12" s="26"/>
      <c r="D12" s="26"/>
      <c r="E12" s="26"/>
      <c r="F12" s="26"/>
      <c r="G12" s="26"/>
      <c r="H12" s="26"/>
      <c r="I12" s="26"/>
      <c r="J12" s="16"/>
      <c r="K12" s="16"/>
      <c r="L12" s="16"/>
      <c r="M12" s="16"/>
      <c r="N12" s="16"/>
      <c r="O12" s="16"/>
      <c r="P12" s="16"/>
      <c r="Q12" s="16"/>
      <c r="R12" s="17"/>
      <c r="S12" s="10"/>
      <c r="T12" s="10"/>
      <c r="U12" s="10"/>
      <c r="V12" s="10"/>
      <c r="W12" s="10"/>
      <c r="X12" s="10"/>
      <c r="Y12" s="15"/>
      <c r="Z12" s="15"/>
      <c r="AA12" s="15"/>
      <c r="AB12" s="15"/>
      <c r="AC12" s="15"/>
      <c r="AD12" s="15"/>
      <c r="AE12" s="15"/>
      <c r="AF12" s="15"/>
      <c r="AG12" s="15"/>
      <c r="AH12" s="24"/>
    </row>
    <row r="13" spans="1:34" ht="24" customHeight="1">
      <c r="A13" s="5"/>
      <c r="B13" s="6"/>
      <c r="C13" s="6"/>
      <c r="D13" s="6"/>
      <c r="E13" s="6"/>
      <c r="F13" s="6"/>
      <c r="G13" s="6"/>
      <c r="H13" s="6"/>
      <c r="I13" s="7"/>
      <c r="J13" s="8"/>
      <c r="K13" s="8"/>
      <c r="L13" s="8"/>
      <c r="M13" s="8"/>
      <c r="N13" s="8"/>
      <c r="O13" s="8"/>
      <c r="P13" s="8"/>
      <c r="Q13" s="8"/>
      <c r="R13" s="9"/>
      <c r="S13" s="10"/>
      <c r="T13" s="10"/>
      <c r="U13" s="10"/>
      <c r="V13" s="10"/>
      <c r="W13" s="10"/>
      <c r="X13" s="10"/>
      <c r="Y13" s="15"/>
      <c r="Z13" s="15"/>
      <c r="AA13" s="15"/>
      <c r="AB13" s="15"/>
      <c r="AC13" s="15"/>
      <c r="AD13" s="15"/>
      <c r="AE13" s="15"/>
      <c r="AF13" s="15"/>
      <c r="AG13" s="15"/>
      <c r="AH13" s="24"/>
    </row>
    <row r="14" spans="1:34" ht="24" customHeight="1">
      <c r="A14" s="11"/>
      <c r="B14" s="12"/>
      <c r="C14" s="12"/>
      <c r="D14" s="12"/>
      <c r="E14" s="12"/>
      <c r="F14" s="12"/>
      <c r="G14" s="12"/>
      <c r="H14" s="12"/>
      <c r="I14" s="12"/>
      <c r="J14" s="8"/>
      <c r="K14" s="8"/>
      <c r="L14" s="8"/>
      <c r="M14" s="8"/>
      <c r="N14" s="8"/>
      <c r="O14" s="8"/>
      <c r="P14" s="8"/>
      <c r="Q14" s="8"/>
      <c r="R14" s="9"/>
      <c r="S14" s="10"/>
      <c r="T14" s="10"/>
      <c r="U14" s="10"/>
      <c r="V14" s="10"/>
      <c r="W14" s="10"/>
      <c r="X14" s="10"/>
      <c r="Y14" s="15"/>
      <c r="Z14" s="15"/>
      <c r="AA14" s="15"/>
      <c r="AB14" s="15"/>
      <c r="AC14" s="15"/>
      <c r="AD14" s="15"/>
      <c r="AE14" s="15"/>
      <c r="AF14" s="15"/>
      <c r="AG14" s="15"/>
      <c r="AH14" s="24"/>
    </row>
    <row r="15" spans="1:34" ht="24" customHeight="1">
      <c r="A15" s="5"/>
      <c r="B15" s="6"/>
      <c r="C15" s="6"/>
      <c r="D15" s="6"/>
      <c r="E15" s="6"/>
      <c r="F15" s="6"/>
      <c r="G15" s="6"/>
      <c r="H15" s="6"/>
      <c r="I15" s="7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  <c r="X15" s="10"/>
      <c r="Y15" s="15"/>
      <c r="Z15" s="15"/>
      <c r="AA15" s="15"/>
      <c r="AB15" s="15"/>
      <c r="AC15" s="15"/>
      <c r="AD15" s="15"/>
      <c r="AE15" s="15"/>
      <c r="AF15" s="15"/>
      <c r="AG15" s="15"/>
      <c r="AH15" s="24"/>
    </row>
    <row r="16" spans="1:34" ht="24" customHeight="1">
      <c r="A16" s="11"/>
      <c r="B16" s="12"/>
      <c r="C16" s="12"/>
      <c r="D16" s="12"/>
      <c r="E16" s="12"/>
      <c r="F16" s="12"/>
      <c r="G16" s="12"/>
      <c r="H16" s="12"/>
      <c r="I16" s="12"/>
      <c r="J16" s="8"/>
      <c r="K16" s="8"/>
      <c r="L16" s="8"/>
      <c r="M16" s="8"/>
      <c r="N16" s="8"/>
      <c r="O16" s="8"/>
      <c r="P16" s="8"/>
      <c r="Q16" s="8"/>
      <c r="R16" s="9"/>
      <c r="S16" s="10"/>
      <c r="T16" s="10"/>
      <c r="U16" s="10"/>
      <c r="V16" s="10"/>
      <c r="W16" s="10"/>
      <c r="X16" s="10"/>
      <c r="Y16" s="15"/>
      <c r="Z16" s="15"/>
      <c r="AA16" s="15"/>
      <c r="AB16" s="15"/>
      <c r="AC16" s="15"/>
      <c r="AD16" s="15"/>
      <c r="AE16" s="15"/>
      <c r="AF16" s="15"/>
      <c r="AG16" s="15"/>
      <c r="AH16" s="24"/>
    </row>
    <row r="17" spans="1:34" ht="24" customHeight="1">
      <c r="A17" s="5"/>
      <c r="B17" s="6"/>
      <c r="C17" s="6"/>
      <c r="D17" s="6"/>
      <c r="E17" s="6"/>
      <c r="F17" s="6"/>
      <c r="G17" s="6"/>
      <c r="H17" s="6"/>
      <c r="I17" s="7"/>
      <c r="J17" s="8"/>
      <c r="K17" s="8"/>
      <c r="L17" s="8"/>
      <c r="M17" s="8"/>
      <c r="N17" s="8"/>
      <c r="O17" s="8"/>
      <c r="P17" s="8"/>
      <c r="Q17" s="8"/>
      <c r="R17" s="9"/>
      <c r="S17" s="10"/>
      <c r="T17" s="10"/>
      <c r="U17" s="10"/>
      <c r="V17" s="10"/>
      <c r="W17" s="10"/>
      <c r="X17" s="10"/>
      <c r="Y17" s="15"/>
      <c r="Z17" s="15"/>
      <c r="AA17" s="15"/>
      <c r="AB17" s="15"/>
      <c r="AC17" s="15"/>
      <c r="AD17" s="15"/>
      <c r="AE17" s="15"/>
      <c r="AF17" s="15"/>
      <c r="AG17" s="15"/>
      <c r="AH17" s="24"/>
    </row>
    <row r="18" spans="1:34" ht="24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3"/>
      <c r="J18" s="34" t="s">
        <v>7</v>
      </c>
      <c r="K18" s="34"/>
      <c r="L18" s="34"/>
      <c r="M18" s="34"/>
      <c r="N18" s="34"/>
      <c r="O18" s="34"/>
      <c r="P18" s="34"/>
      <c r="Q18" s="34"/>
      <c r="R18" s="35"/>
      <c r="S18" s="19">
        <v>1</v>
      </c>
      <c r="T18" s="19"/>
      <c r="U18" s="19"/>
      <c r="V18" s="19" t="s">
        <v>5</v>
      </c>
      <c r="W18" s="19"/>
      <c r="X18" s="19"/>
      <c r="Y18" s="20"/>
      <c r="Z18" s="20"/>
      <c r="AA18" s="20"/>
      <c r="AB18" s="20"/>
      <c r="AC18" s="20"/>
      <c r="AD18" s="21"/>
      <c r="AE18" s="22"/>
      <c r="AF18" s="22"/>
      <c r="AG18" s="22"/>
      <c r="AH18" s="23"/>
    </row>
    <row r="19" spans="1:34" ht="24" customHeight="1">
      <c r="A19" s="5"/>
      <c r="B19" s="6"/>
      <c r="C19" s="6"/>
      <c r="D19" s="6"/>
      <c r="E19" s="6"/>
      <c r="F19" s="6"/>
      <c r="G19" s="6"/>
      <c r="H19" s="6"/>
      <c r="I19" s="7"/>
      <c r="J19" s="8"/>
      <c r="K19" s="8"/>
      <c r="L19" s="8"/>
      <c r="M19" s="8"/>
      <c r="N19" s="8"/>
      <c r="O19" s="8"/>
      <c r="P19" s="8"/>
      <c r="Q19" s="8"/>
      <c r="R19" s="9"/>
      <c r="S19" s="10"/>
      <c r="T19" s="10"/>
      <c r="U19" s="10"/>
      <c r="V19" s="10"/>
      <c r="W19" s="10"/>
      <c r="X19" s="10"/>
      <c r="Y19" s="39"/>
      <c r="Z19" s="39"/>
      <c r="AA19" s="39"/>
      <c r="AB19" s="39"/>
      <c r="AC19" s="39"/>
      <c r="AD19" s="15"/>
      <c r="AE19" s="15"/>
      <c r="AF19" s="15"/>
      <c r="AG19" s="15"/>
      <c r="AH19" s="24"/>
    </row>
    <row r="20" spans="1:34" ht="24" customHeight="1" thickBo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"/>
      <c r="T20" s="3"/>
      <c r="U20" s="3"/>
      <c r="V20" s="3"/>
      <c r="W20" s="3"/>
      <c r="X20" s="3"/>
      <c r="Y20" s="4" t="s">
        <v>10</v>
      </c>
      <c r="Z20" s="4"/>
      <c r="AA20" s="4"/>
      <c r="AB20" s="4"/>
      <c r="AC20" s="4"/>
      <c r="AD20" s="30"/>
      <c r="AE20" s="30"/>
      <c r="AF20" s="30"/>
      <c r="AG20" s="30"/>
      <c r="AH20" s="31"/>
    </row>
    <row r="21" ht="24" customHeight="1"/>
    <row r="22" ht="24" customHeight="1"/>
    <row r="23" ht="24" customHeight="1"/>
    <row r="24" ht="24" customHeight="1"/>
    <row r="25" ht="24" customHeight="1"/>
  </sheetData>
  <sheetProtection/>
  <mergeCells count="107">
    <mergeCell ref="J17:R17"/>
    <mergeCell ref="Y14:AC14"/>
    <mergeCell ref="V15:X15"/>
    <mergeCell ref="A16:I16"/>
    <mergeCell ref="J16:R16"/>
    <mergeCell ref="S16:U16"/>
    <mergeCell ref="V17:X17"/>
    <mergeCell ref="A14:I14"/>
    <mergeCell ref="J14:R14"/>
    <mergeCell ref="AD13:AH13"/>
    <mergeCell ref="Y15:AC15"/>
    <mergeCell ref="AD15:AH15"/>
    <mergeCell ref="AD14:AH14"/>
    <mergeCell ref="Y13:AC13"/>
    <mergeCell ref="A1:AH1"/>
    <mergeCell ref="A3:R3"/>
    <mergeCell ref="S13:U13"/>
    <mergeCell ref="V13:X13"/>
    <mergeCell ref="AD12:AH12"/>
    <mergeCell ref="AD7:AH7"/>
    <mergeCell ref="Y6:AC6"/>
    <mergeCell ref="AD6:AH6"/>
    <mergeCell ref="Y11:AC11"/>
    <mergeCell ref="AD11:AH11"/>
    <mergeCell ref="Y10:AC10"/>
    <mergeCell ref="AD10:AH10"/>
    <mergeCell ref="Y9:AC9"/>
    <mergeCell ref="AD9:AH9"/>
    <mergeCell ref="Y8:AC8"/>
    <mergeCell ref="S8:U8"/>
    <mergeCell ref="A8:I8"/>
    <mergeCell ref="Y5:AC5"/>
    <mergeCell ref="AD5:AH5"/>
    <mergeCell ref="A7:I7"/>
    <mergeCell ref="J7:R7"/>
    <mergeCell ref="S7:U7"/>
    <mergeCell ref="V7:X7"/>
    <mergeCell ref="Y7:AC7"/>
    <mergeCell ref="V8:X8"/>
    <mergeCell ref="A19:I19"/>
    <mergeCell ref="A9:I9"/>
    <mergeCell ref="J9:R9"/>
    <mergeCell ref="S9:U9"/>
    <mergeCell ref="V9:X9"/>
    <mergeCell ref="A11:I11"/>
    <mergeCell ref="J19:R19"/>
    <mergeCell ref="S19:U19"/>
    <mergeCell ref="V19:X19"/>
    <mergeCell ref="A17:I17"/>
    <mergeCell ref="Y12:AC12"/>
    <mergeCell ref="V10:X10"/>
    <mergeCell ref="AD20:AH20"/>
    <mergeCell ref="A18:I18"/>
    <mergeCell ref="J18:R18"/>
    <mergeCell ref="A20:I20"/>
    <mergeCell ref="J20:R20"/>
    <mergeCell ref="S20:U20"/>
    <mergeCell ref="S18:U18"/>
    <mergeCell ref="Y19:AC19"/>
    <mergeCell ref="V11:X11"/>
    <mergeCell ref="V16:X16"/>
    <mergeCell ref="A12:I12"/>
    <mergeCell ref="S10:U10"/>
    <mergeCell ref="J12:R12"/>
    <mergeCell ref="S12:U12"/>
    <mergeCell ref="A13:I13"/>
    <mergeCell ref="J13:R13"/>
    <mergeCell ref="S3:U3"/>
    <mergeCell ref="AD19:AH19"/>
    <mergeCell ref="A15:I15"/>
    <mergeCell ref="J15:R15"/>
    <mergeCell ref="S15:U15"/>
    <mergeCell ref="S17:U17"/>
    <mergeCell ref="S6:U6"/>
    <mergeCell ref="V6:X6"/>
    <mergeCell ref="A6:I6"/>
    <mergeCell ref="J6:R6"/>
    <mergeCell ref="AD17:AH17"/>
    <mergeCell ref="S14:U14"/>
    <mergeCell ref="A10:I10"/>
    <mergeCell ref="J10:R10"/>
    <mergeCell ref="AD3:AH3"/>
    <mergeCell ref="Y4:AC4"/>
    <mergeCell ref="AD4:AH4"/>
    <mergeCell ref="V3:X3"/>
    <mergeCell ref="S4:U4"/>
    <mergeCell ref="AD8:AH8"/>
    <mergeCell ref="Y3:AC3"/>
    <mergeCell ref="V5:X5"/>
    <mergeCell ref="V4:X4"/>
    <mergeCell ref="V18:X18"/>
    <mergeCell ref="Y18:AC18"/>
    <mergeCell ref="AD18:AH18"/>
    <mergeCell ref="AD16:AH16"/>
    <mergeCell ref="Y17:AC17"/>
    <mergeCell ref="V12:X12"/>
    <mergeCell ref="V14:X14"/>
    <mergeCell ref="V20:X20"/>
    <mergeCell ref="Y20:AC20"/>
    <mergeCell ref="A5:I5"/>
    <mergeCell ref="J5:R5"/>
    <mergeCell ref="S5:U5"/>
    <mergeCell ref="A4:R4"/>
    <mergeCell ref="Y16:AC16"/>
    <mergeCell ref="J8:R8"/>
    <mergeCell ref="J11:R11"/>
    <mergeCell ref="S11:U11"/>
  </mergeCells>
  <printOptions horizontalCentered="1" verticalCentered="1"/>
  <pageMargins left="0.7086614173228347" right="0.7086614173228347" top="0.4724409448818898" bottom="0.4724409448818898" header="0.31496062992125984" footer="0.31496062992125984"/>
  <pageSetup blackAndWhite="1"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1"/>
  <sheetViews>
    <sheetView view="pageBreakPreview" zoomScale="80" zoomScaleSheetLayoutView="80" zoomScalePageLayoutView="0" workbookViewId="0" topLeftCell="A1">
      <selection activeCell="J12" sqref="J12:R12"/>
    </sheetView>
  </sheetViews>
  <sheetFormatPr defaultColWidth="8.125" defaultRowHeight="13.5"/>
  <cols>
    <col min="1" max="34" width="3.50390625" style="1" customWidth="1"/>
    <col min="35" max="49" width="5.375" style="1" customWidth="1"/>
    <col min="50" max="16384" width="8.125" style="1" customWidth="1"/>
  </cols>
  <sheetData>
    <row r="1" spans="1:34" ht="24.75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71" t="s">
        <v>11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8.25" customHeight="1" thickBot="1"/>
    <row r="3" spans="1:34" ht="24.75" customHeight="1">
      <c r="A3" s="66" t="s">
        <v>12</v>
      </c>
      <c r="B3" s="18"/>
      <c r="C3" s="18"/>
      <c r="D3" s="18"/>
      <c r="E3" s="18"/>
      <c r="F3" s="18"/>
      <c r="G3" s="18"/>
      <c r="H3" s="18"/>
      <c r="I3" s="18"/>
      <c r="J3" s="64" t="s">
        <v>13</v>
      </c>
      <c r="K3" s="42"/>
      <c r="L3" s="42"/>
      <c r="M3" s="42"/>
      <c r="N3" s="42"/>
      <c r="O3" s="42"/>
      <c r="P3" s="42"/>
      <c r="Q3" s="42"/>
      <c r="R3" s="43"/>
      <c r="S3" s="18" t="s">
        <v>14</v>
      </c>
      <c r="T3" s="18"/>
      <c r="U3" s="18"/>
      <c r="V3" s="18" t="s">
        <v>15</v>
      </c>
      <c r="W3" s="18"/>
      <c r="X3" s="18"/>
      <c r="Y3" s="18" t="s">
        <v>16</v>
      </c>
      <c r="Z3" s="18"/>
      <c r="AA3" s="18"/>
      <c r="AB3" s="18"/>
      <c r="AC3" s="18"/>
      <c r="AD3" s="18" t="s">
        <v>17</v>
      </c>
      <c r="AE3" s="18"/>
      <c r="AF3" s="18"/>
      <c r="AG3" s="18"/>
      <c r="AH3" s="27"/>
    </row>
    <row r="4" spans="1:34" ht="31.5" customHeight="1">
      <c r="A4" s="5" t="str">
        <f>A19</f>
        <v>【１．直接人件費】</v>
      </c>
      <c r="B4" s="6"/>
      <c r="C4" s="6"/>
      <c r="D4" s="6"/>
      <c r="E4" s="6"/>
      <c r="F4" s="6"/>
      <c r="G4" s="6"/>
      <c r="H4" s="6"/>
      <c r="I4" s="6"/>
      <c r="J4" s="65"/>
      <c r="K4" s="8"/>
      <c r="L4" s="8"/>
      <c r="M4" s="8"/>
      <c r="N4" s="8"/>
      <c r="O4" s="8"/>
      <c r="P4" s="8"/>
      <c r="Q4" s="8"/>
      <c r="R4" s="9"/>
      <c r="S4" s="10">
        <v>1</v>
      </c>
      <c r="T4" s="10"/>
      <c r="U4" s="10"/>
      <c r="V4" s="10" t="s">
        <v>18</v>
      </c>
      <c r="W4" s="10"/>
      <c r="X4" s="10"/>
      <c r="Y4" s="15"/>
      <c r="Z4" s="15"/>
      <c r="AA4" s="15"/>
      <c r="AB4" s="15"/>
      <c r="AC4" s="15"/>
      <c r="AD4" s="28"/>
      <c r="AE4" s="28"/>
      <c r="AF4" s="28"/>
      <c r="AG4" s="28"/>
      <c r="AH4" s="29"/>
    </row>
    <row r="5" spans="1:34" ht="31.5" customHeight="1">
      <c r="A5" s="5"/>
      <c r="B5" s="6"/>
      <c r="C5" s="6"/>
      <c r="D5" s="6"/>
      <c r="E5" s="6"/>
      <c r="F5" s="6"/>
      <c r="G5" s="6"/>
      <c r="H5" s="6"/>
      <c r="I5" s="6"/>
      <c r="J5" s="65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5"/>
      <c r="Z5" s="15"/>
      <c r="AA5" s="15"/>
      <c r="AB5" s="15"/>
      <c r="AC5" s="15"/>
      <c r="AD5" s="15"/>
      <c r="AE5" s="15"/>
      <c r="AF5" s="15"/>
      <c r="AG5" s="15"/>
      <c r="AH5" s="24"/>
    </row>
    <row r="6" spans="1:34" ht="31.5" customHeight="1">
      <c r="A6" s="5" t="s">
        <v>31</v>
      </c>
      <c r="B6" s="6"/>
      <c r="C6" s="6"/>
      <c r="D6" s="6"/>
      <c r="E6" s="6"/>
      <c r="F6" s="6"/>
      <c r="G6" s="6"/>
      <c r="H6" s="6"/>
      <c r="I6" s="6"/>
      <c r="J6" s="65"/>
      <c r="K6" s="8"/>
      <c r="L6" s="8"/>
      <c r="M6" s="8"/>
      <c r="N6" s="8"/>
      <c r="O6" s="8"/>
      <c r="P6" s="8"/>
      <c r="Q6" s="8"/>
      <c r="R6" s="9"/>
      <c r="S6" s="10">
        <v>1</v>
      </c>
      <c r="T6" s="10"/>
      <c r="U6" s="10"/>
      <c r="V6" s="10" t="s">
        <v>5</v>
      </c>
      <c r="W6" s="10"/>
      <c r="X6" s="10"/>
      <c r="Y6" s="15"/>
      <c r="Z6" s="15"/>
      <c r="AA6" s="15"/>
      <c r="AB6" s="15"/>
      <c r="AC6" s="15"/>
      <c r="AD6" s="28"/>
      <c r="AE6" s="28"/>
      <c r="AF6" s="28"/>
      <c r="AG6" s="28"/>
      <c r="AH6" s="29"/>
    </row>
    <row r="7" spans="1:34" ht="31.5" customHeight="1">
      <c r="A7" s="5"/>
      <c r="B7" s="6"/>
      <c r="C7" s="6"/>
      <c r="D7" s="6"/>
      <c r="E7" s="6"/>
      <c r="F7" s="6"/>
      <c r="G7" s="6"/>
      <c r="H7" s="6"/>
      <c r="I7" s="6"/>
      <c r="J7" s="65"/>
      <c r="K7" s="8"/>
      <c r="L7" s="8"/>
      <c r="M7" s="8"/>
      <c r="N7" s="8"/>
      <c r="O7" s="8"/>
      <c r="P7" s="8"/>
      <c r="Q7" s="8"/>
      <c r="R7" s="9"/>
      <c r="S7" s="10"/>
      <c r="T7" s="10"/>
      <c r="U7" s="10"/>
      <c r="V7" s="10"/>
      <c r="W7" s="10"/>
      <c r="X7" s="10"/>
      <c r="Y7" s="15"/>
      <c r="Z7" s="15"/>
      <c r="AA7" s="15"/>
      <c r="AB7" s="15"/>
      <c r="AC7" s="15"/>
      <c r="AD7" s="15"/>
      <c r="AE7" s="15"/>
      <c r="AF7" s="15"/>
      <c r="AG7" s="15"/>
      <c r="AH7" s="24"/>
    </row>
    <row r="8" spans="1:34" ht="31.5" customHeight="1">
      <c r="A8" s="5"/>
      <c r="B8" s="6"/>
      <c r="C8" s="6"/>
      <c r="D8" s="6"/>
      <c r="E8" s="6"/>
      <c r="F8" s="6"/>
      <c r="G8" s="6"/>
      <c r="H8" s="6"/>
      <c r="I8" s="6"/>
      <c r="J8" s="65"/>
      <c r="K8" s="8"/>
      <c r="L8" s="8"/>
      <c r="M8" s="8"/>
      <c r="N8" s="8"/>
      <c r="O8" s="8"/>
      <c r="P8" s="8"/>
      <c r="Q8" s="8"/>
      <c r="R8" s="9"/>
      <c r="S8" s="10"/>
      <c r="T8" s="10"/>
      <c r="U8" s="10"/>
      <c r="V8" s="10"/>
      <c r="W8" s="10"/>
      <c r="X8" s="10"/>
      <c r="Y8" s="15"/>
      <c r="Z8" s="15"/>
      <c r="AA8" s="15"/>
      <c r="AB8" s="15"/>
      <c r="AC8" s="15"/>
      <c r="AD8" s="15"/>
      <c r="AE8" s="15"/>
      <c r="AF8" s="15"/>
      <c r="AG8" s="15"/>
      <c r="AH8" s="24"/>
    </row>
    <row r="9" spans="1:34" ht="31.5" customHeight="1">
      <c r="A9" s="11" t="s">
        <v>19</v>
      </c>
      <c r="B9" s="12"/>
      <c r="C9" s="12"/>
      <c r="D9" s="12"/>
      <c r="E9" s="12"/>
      <c r="F9" s="12"/>
      <c r="G9" s="12"/>
      <c r="H9" s="12"/>
      <c r="I9" s="67"/>
      <c r="J9" s="65"/>
      <c r="K9" s="8"/>
      <c r="L9" s="8"/>
      <c r="M9" s="8"/>
      <c r="N9" s="8"/>
      <c r="O9" s="8"/>
      <c r="P9" s="8"/>
      <c r="Q9" s="8"/>
      <c r="R9" s="9"/>
      <c r="S9" s="10"/>
      <c r="T9" s="10"/>
      <c r="U9" s="10"/>
      <c r="V9" s="10"/>
      <c r="W9" s="10"/>
      <c r="X9" s="10"/>
      <c r="Y9" s="15"/>
      <c r="Z9" s="15"/>
      <c r="AA9" s="15"/>
      <c r="AB9" s="15"/>
      <c r="AC9" s="15"/>
      <c r="AD9" s="28"/>
      <c r="AE9" s="28"/>
      <c r="AF9" s="28"/>
      <c r="AG9" s="28"/>
      <c r="AH9" s="29"/>
    </row>
    <row r="10" spans="1:34" ht="31.5" customHeight="1">
      <c r="A10" s="5"/>
      <c r="B10" s="6"/>
      <c r="C10" s="6"/>
      <c r="D10" s="6"/>
      <c r="E10" s="6"/>
      <c r="F10" s="6"/>
      <c r="G10" s="6"/>
      <c r="H10" s="6"/>
      <c r="I10" s="6"/>
      <c r="J10" s="65"/>
      <c r="K10" s="8"/>
      <c r="L10" s="8"/>
      <c r="M10" s="8"/>
      <c r="N10" s="8"/>
      <c r="O10" s="8"/>
      <c r="P10" s="8"/>
      <c r="Q10" s="8"/>
      <c r="R10" s="9"/>
      <c r="S10" s="10"/>
      <c r="T10" s="10"/>
      <c r="U10" s="10"/>
      <c r="V10" s="10"/>
      <c r="W10" s="10"/>
      <c r="X10" s="10"/>
      <c r="Y10" s="39"/>
      <c r="Z10" s="39"/>
      <c r="AA10" s="39"/>
      <c r="AB10" s="39"/>
      <c r="AC10" s="39"/>
      <c r="AD10" s="15"/>
      <c r="AE10" s="15"/>
      <c r="AF10" s="15"/>
      <c r="AG10" s="15"/>
      <c r="AH10" s="24"/>
    </row>
    <row r="11" spans="1:34" ht="31.5" customHeight="1">
      <c r="A11" s="5"/>
      <c r="B11" s="6"/>
      <c r="C11" s="6"/>
      <c r="D11" s="6"/>
      <c r="E11" s="6"/>
      <c r="F11" s="6"/>
      <c r="G11" s="6"/>
      <c r="H11" s="6"/>
      <c r="I11" s="6"/>
      <c r="J11" s="65"/>
      <c r="K11" s="8"/>
      <c r="L11" s="8"/>
      <c r="M11" s="8"/>
      <c r="N11" s="8"/>
      <c r="O11" s="8"/>
      <c r="P11" s="8"/>
      <c r="Q11" s="8"/>
      <c r="R11" s="9"/>
      <c r="S11" s="10"/>
      <c r="T11" s="10"/>
      <c r="U11" s="10"/>
      <c r="V11" s="10"/>
      <c r="W11" s="10"/>
      <c r="X11" s="10"/>
      <c r="Y11" s="15" t="s">
        <v>20</v>
      </c>
      <c r="Z11" s="15"/>
      <c r="AA11" s="15"/>
      <c r="AB11" s="15"/>
      <c r="AC11" s="15"/>
      <c r="AD11" s="28"/>
      <c r="AE11" s="28"/>
      <c r="AF11" s="28"/>
      <c r="AG11" s="28"/>
      <c r="AH11" s="29"/>
    </row>
    <row r="12" spans="1:34" ht="31.5" customHeight="1">
      <c r="A12" s="11"/>
      <c r="B12" s="12"/>
      <c r="C12" s="12"/>
      <c r="D12" s="12"/>
      <c r="E12" s="12"/>
      <c r="F12" s="12"/>
      <c r="G12" s="12"/>
      <c r="H12" s="12"/>
      <c r="I12" s="67"/>
      <c r="J12" s="72"/>
      <c r="K12" s="26"/>
      <c r="L12" s="26"/>
      <c r="M12" s="26"/>
      <c r="N12" s="26"/>
      <c r="O12" s="26"/>
      <c r="P12" s="26"/>
      <c r="Q12" s="26"/>
      <c r="R12" s="73"/>
      <c r="S12" s="10"/>
      <c r="T12" s="10"/>
      <c r="U12" s="10"/>
      <c r="V12" s="10"/>
      <c r="W12" s="10"/>
      <c r="X12" s="10"/>
      <c r="Y12" s="15"/>
      <c r="Z12" s="15"/>
      <c r="AA12" s="15"/>
      <c r="AB12" s="15"/>
      <c r="AC12" s="15"/>
      <c r="AD12" s="15"/>
      <c r="AE12" s="15"/>
      <c r="AF12" s="15"/>
      <c r="AG12" s="15"/>
      <c r="AH12" s="24"/>
    </row>
    <row r="13" spans="1:34" ht="31.5" customHeight="1">
      <c r="A13" s="11" t="s">
        <v>21</v>
      </c>
      <c r="B13" s="12"/>
      <c r="C13" s="12"/>
      <c r="D13" s="12"/>
      <c r="E13" s="12"/>
      <c r="F13" s="12"/>
      <c r="G13" s="12"/>
      <c r="H13" s="12"/>
      <c r="I13" s="67"/>
      <c r="J13" s="65"/>
      <c r="K13" s="8"/>
      <c r="L13" s="8"/>
      <c r="M13" s="8"/>
      <c r="N13" s="8"/>
      <c r="O13" s="8"/>
      <c r="P13" s="8"/>
      <c r="Q13" s="8"/>
      <c r="R13" s="9"/>
      <c r="S13" s="10"/>
      <c r="T13" s="10"/>
      <c r="U13" s="10"/>
      <c r="V13" s="10"/>
      <c r="W13" s="10"/>
      <c r="X13" s="10"/>
      <c r="Y13" s="15"/>
      <c r="Z13" s="15"/>
      <c r="AA13" s="15"/>
      <c r="AB13" s="15"/>
      <c r="AC13" s="15"/>
      <c r="AD13" s="28"/>
      <c r="AE13" s="28"/>
      <c r="AF13" s="28"/>
      <c r="AG13" s="28"/>
      <c r="AH13" s="29"/>
    </row>
    <row r="14" spans="1:34" ht="31.5" customHeight="1">
      <c r="A14" s="5"/>
      <c r="B14" s="6"/>
      <c r="C14" s="6"/>
      <c r="D14" s="6"/>
      <c r="E14" s="6"/>
      <c r="F14" s="6"/>
      <c r="G14" s="6"/>
      <c r="H14" s="6"/>
      <c r="I14" s="6"/>
      <c r="J14" s="65"/>
      <c r="K14" s="8"/>
      <c r="L14" s="8"/>
      <c r="M14" s="8"/>
      <c r="N14" s="8"/>
      <c r="O14" s="8"/>
      <c r="P14" s="8"/>
      <c r="Q14" s="8"/>
      <c r="R14" s="9"/>
      <c r="S14" s="10"/>
      <c r="T14" s="10"/>
      <c r="U14" s="10"/>
      <c r="V14" s="10"/>
      <c r="W14" s="10"/>
      <c r="X14" s="10"/>
      <c r="Y14" s="15"/>
      <c r="Z14" s="15"/>
      <c r="AA14" s="15"/>
      <c r="AB14" s="15"/>
      <c r="AC14" s="15"/>
      <c r="AD14" s="15"/>
      <c r="AE14" s="15"/>
      <c r="AF14" s="15"/>
      <c r="AG14" s="15"/>
      <c r="AH14" s="24"/>
    </row>
    <row r="15" spans="1:34" ht="31.5" customHeight="1">
      <c r="A15" s="5" t="s">
        <v>27</v>
      </c>
      <c r="B15" s="6"/>
      <c r="C15" s="6"/>
      <c r="D15" s="6"/>
      <c r="E15" s="6"/>
      <c r="F15" s="6"/>
      <c r="G15" s="6"/>
      <c r="H15" s="6"/>
      <c r="I15" s="6"/>
      <c r="J15" s="65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  <c r="X15" s="10"/>
      <c r="Y15" s="15"/>
      <c r="Z15" s="15"/>
      <c r="AA15" s="15"/>
      <c r="AB15" s="15"/>
      <c r="AC15" s="15"/>
      <c r="AD15" s="28"/>
      <c r="AE15" s="28"/>
      <c r="AF15" s="28"/>
      <c r="AG15" s="28"/>
      <c r="AH15" s="29"/>
    </row>
    <row r="16" spans="1:34" ht="31.5" customHeight="1">
      <c r="A16" s="5"/>
      <c r="B16" s="6"/>
      <c r="C16" s="6"/>
      <c r="D16" s="6"/>
      <c r="E16" s="6"/>
      <c r="F16" s="6"/>
      <c r="G16" s="6"/>
      <c r="H16" s="6"/>
      <c r="I16" s="6"/>
      <c r="J16" s="65"/>
      <c r="K16" s="8"/>
      <c r="L16" s="8"/>
      <c r="M16" s="8"/>
      <c r="N16" s="8"/>
      <c r="O16" s="8"/>
      <c r="P16" s="8"/>
      <c r="Q16" s="8"/>
      <c r="R16" s="9"/>
      <c r="S16" s="10"/>
      <c r="T16" s="10"/>
      <c r="U16" s="10"/>
      <c r="V16" s="10"/>
      <c r="W16" s="10"/>
      <c r="X16" s="10"/>
      <c r="Y16" s="15"/>
      <c r="Z16" s="15"/>
      <c r="AA16" s="15"/>
      <c r="AB16" s="15"/>
      <c r="AC16" s="15"/>
      <c r="AD16" s="15"/>
      <c r="AE16" s="15"/>
      <c r="AF16" s="15"/>
      <c r="AG16" s="15"/>
      <c r="AH16" s="24"/>
    </row>
    <row r="17" spans="1:34" ht="31.5" customHeight="1" thickBot="1">
      <c r="A17" s="36" t="s">
        <v>22</v>
      </c>
      <c r="B17" s="37"/>
      <c r="C17" s="37"/>
      <c r="D17" s="37"/>
      <c r="E17" s="37"/>
      <c r="F17" s="37"/>
      <c r="G17" s="37"/>
      <c r="H17" s="37"/>
      <c r="I17" s="38"/>
      <c r="J17" s="74"/>
      <c r="K17" s="37"/>
      <c r="L17" s="37"/>
      <c r="M17" s="37"/>
      <c r="N17" s="37"/>
      <c r="O17" s="37"/>
      <c r="P17" s="37"/>
      <c r="Q17" s="37"/>
      <c r="R17" s="38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30"/>
      <c r="AE17" s="30"/>
      <c r="AF17" s="30"/>
      <c r="AG17" s="30"/>
      <c r="AH17" s="31"/>
    </row>
    <row r="18" spans="1:34" ht="24" customHeight="1">
      <c r="A18" s="66" t="s">
        <v>12</v>
      </c>
      <c r="B18" s="18"/>
      <c r="C18" s="18"/>
      <c r="D18" s="18"/>
      <c r="E18" s="18"/>
      <c r="F18" s="18"/>
      <c r="G18" s="18"/>
      <c r="H18" s="18"/>
      <c r="I18" s="18"/>
      <c r="J18" s="64" t="s">
        <v>13</v>
      </c>
      <c r="K18" s="42"/>
      <c r="L18" s="42"/>
      <c r="M18" s="42"/>
      <c r="N18" s="42"/>
      <c r="O18" s="42"/>
      <c r="P18" s="42"/>
      <c r="Q18" s="42"/>
      <c r="R18" s="43"/>
      <c r="S18" s="18" t="s">
        <v>14</v>
      </c>
      <c r="T18" s="18"/>
      <c r="U18" s="18"/>
      <c r="V18" s="18" t="s">
        <v>15</v>
      </c>
      <c r="W18" s="18"/>
      <c r="X18" s="18"/>
      <c r="Y18" s="18" t="s">
        <v>16</v>
      </c>
      <c r="Z18" s="18"/>
      <c r="AA18" s="18"/>
      <c r="AB18" s="18"/>
      <c r="AC18" s="18"/>
      <c r="AD18" s="18" t="s">
        <v>17</v>
      </c>
      <c r="AE18" s="18"/>
      <c r="AF18" s="18"/>
      <c r="AG18" s="18"/>
      <c r="AH18" s="27"/>
    </row>
    <row r="19" spans="1:34" ht="31.5" customHeight="1">
      <c r="A19" s="5" t="s">
        <v>23</v>
      </c>
      <c r="B19" s="6"/>
      <c r="C19" s="6"/>
      <c r="D19" s="6"/>
      <c r="E19" s="6"/>
      <c r="F19" s="6"/>
      <c r="G19" s="6"/>
      <c r="H19" s="6"/>
      <c r="I19" s="6"/>
      <c r="J19" s="65" t="s">
        <v>24</v>
      </c>
      <c r="K19" s="8"/>
      <c r="L19" s="8"/>
      <c r="M19" s="8"/>
      <c r="N19" s="8"/>
      <c r="O19" s="8"/>
      <c r="P19" s="8"/>
      <c r="Q19" s="8"/>
      <c r="R19" s="9"/>
      <c r="S19" s="10"/>
      <c r="T19" s="10"/>
      <c r="U19" s="10"/>
      <c r="V19" s="10"/>
      <c r="W19" s="10"/>
      <c r="X19" s="10"/>
      <c r="Y19" s="15"/>
      <c r="Z19" s="15"/>
      <c r="AA19" s="15"/>
      <c r="AB19" s="15"/>
      <c r="AC19" s="15"/>
      <c r="AD19" s="28"/>
      <c r="AE19" s="28"/>
      <c r="AF19" s="28"/>
      <c r="AG19" s="28"/>
      <c r="AH19" s="29"/>
    </row>
    <row r="20" spans="1:34" ht="31.5" customHeight="1">
      <c r="A20" s="59" t="s">
        <v>29</v>
      </c>
      <c r="B20" s="56"/>
      <c r="C20" s="56"/>
      <c r="D20" s="56"/>
      <c r="E20" s="56"/>
      <c r="F20" s="56"/>
      <c r="G20" s="56"/>
      <c r="H20" s="56"/>
      <c r="I20" s="56"/>
      <c r="J20" s="52" t="s">
        <v>25</v>
      </c>
      <c r="K20" s="48"/>
      <c r="L20" s="48"/>
      <c r="M20" s="48"/>
      <c r="N20" s="48"/>
      <c r="O20" s="48"/>
      <c r="P20" s="48"/>
      <c r="Q20" s="48"/>
      <c r="R20" s="49"/>
      <c r="S20" s="50">
        <v>12</v>
      </c>
      <c r="T20" s="50"/>
      <c r="U20" s="50"/>
      <c r="V20" s="50" t="s">
        <v>28</v>
      </c>
      <c r="W20" s="50"/>
      <c r="X20" s="50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1:34" ht="31.5" customHeigh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2"/>
      <c r="K21" s="48"/>
      <c r="L21" s="48"/>
      <c r="M21" s="48"/>
      <c r="N21" s="48"/>
      <c r="O21" s="48"/>
      <c r="P21" s="48"/>
      <c r="Q21" s="48"/>
      <c r="R21" s="49"/>
      <c r="S21" s="50"/>
      <c r="T21" s="50"/>
      <c r="U21" s="50"/>
      <c r="V21" s="50"/>
      <c r="W21" s="50"/>
      <c r="X21" s="50"/>
      <c r="Y21" s="46"/>
      <c r="Z21" s="46"/>
      <c r="AA21" s="46"/>
      <c r="AB21" s="46"/>
      <c r="AC21" s="46"/>
      <c r="AD21" s="46"/>
      <c r="AE21" s="46"/>
      <c r="AF21" s="46"/>
      <c r="AG21" s="46"/>
      <c r="AH21" s="51"/>
    </row>
    <row r="22" spans="1:34" ht="31.5" customHeight="1">
      <c r="A22" s="59" t="s">
        <v>30</v>
      </c>
      <c r="B22" s="56"/>
      <c r="C22" s="56"/>
      <c r="D22" s="56"/>
      <c r="E22" s="56"/>
      <c r="F22" s="56"/>
      <c r="G22" s="56"/>
      <c r="H22" s="56"/>
      <c r="I22" s="56"/>
      <c r="J22" s="52" t="s">
        <v>26</v>
      </c>
      <c r="K22" s="48"/>
      <c r="L22" s="48"/>
      <c r="M22" s="48"/>
      <c r="N22" s="48"/>
      <c r="O22" s="48"/>
      <c r="P22" s="48"/>
      <c r="Q22" s="48"/>
      <c r="R22" s="49"/>
      <c r="S22" s="50">
        <v>12</v>
      </c>
      <c r="T22" s="50"/>
      <c r="U22" s="50"/>
      <c r="V22" s="50" t="s">
        <v>28</v>
      </c>
      <c r="W22" s="50"/>
      <c r="X22" s="50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1:34" ht="31.5" customHeight="1">
      <c r="A23" s="59" t="s">
        <v>34</v>
      </c>
      <c r="B23" s="56"/>
      <c r="C23" s="56"/>
      <c r="D23" s="56"/>
      <c r="E23" s="56"/>
      <c r="F23" s="56"/>
      <c r="G23" s="56"/>
      <c r="H23" s="56"/>
      <c r="I23" s="56"/>
      <c r="J23" s="47" t="s">
        <v>32</v>
      </c>
      <c r="K23" s="48"/>
      <c r="L23" s="48"/>
      <c r="M23" s="48"/>
      <c r="N23" s="48"/>
      <c r="O23" s="48"/>
      <c r="P23" s="48"/>
      <c r="Q23" s="48"/>
      <c r="R23" s="49"/>
      <c r="S23" s="50">
        <v>1</v>
      </c>
      <c r="T23" s="50"/>
      <c r="U23" s="50"/>
      <c r="V23" s="50" t="s">
        <v>8</v>
      </c>
      <c r="W23" s="50"/>
      <c r="X23" s="50"/>
      <c r="Y23" s="53"/>
      <c r="Z23" s="53"/>
      <c r="AA23" s="53"/>
      <c r="AB23" s="53"/>
      <c r="AC23" s="53"/>
      <c r="AD23" s="53"/>
      <c r="AE23" s="53"/>
      <c r="AF23" s="53"/>
      <c r="AG23" s="53"/>
      <c r="AH23" s="54"/>
    </row>
    <row r="24" spans="1:34" ht="31.5" customHeight="1">
      <c r="A24" s="55"/>
      <c r="B24" s="56"/>
      <c r="C24" s="56"/>
      <c r="D24" s="56"/>
      <c r="E24" s="56"/>
      <c r="F24" s="56"/>
      <c r="G24" s="56"/>
      <c r="H24" s="56"/>
      <c r="I24" s="56"/>
      <c r="J24" s="47" t="s">
        <v>33</v>
      </c>
      <c r="K24" s="48"/>
      <c r="L24" s="48"/>
      <c r="M24" s="48"/>
      <c r="N24" s="48"/>
      <c r="O24" s="48"/>
      <c r="P24" s="48"/>
      <c r="Q24" s="48"/>
      <c r="R24" s="49"/>
      <c r="S24" s="50">
        <v>1</v>
      </c>
      <c r="T24" s="50"/>
      <c r="U24" s="50"/>
      <c r="V24" s="50" t="s">
        <v>8</v>
      </c>
      <c r="W24" s="50"/>
      <c r="X24" s="50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1:34" ht="31.5" customHeight="1">
      <c r="A25" s="62"/>
      <c r="B25" s="48"/>
      <c r="C25" s="48"/>
      <c r="D25" s="48"/>
      <c r="E25" s="48"/>
      <c r="F25" s="48"/>
      <c r="G25" s="48"/>
      <c r="H25" s="48"/>
      <c r="I25" s="49"/>
      <c r="J25" s="47"/>
      <c r="K25" s="57"/>
      <c r="L25" s="57"/>
      <c r="M25" s="57"/>
      <c r="N25" s="57"/>
      <c r="O25" s="57"/>
      <c r="P25" s="57"/>
      <c r="Q25" s="57"/>
      <c r="R25" s="58"/>
      <c r="S25" s="50"/>
      <c r="T25" s="50"/>
      <c r="U25" s="50"/>
      <c r="V25" s="50"/>
      <c r="W25" s="50"/>
      <c r="X25" s="50"/>
      <c r="Y25" s="46"/>
      <c r="Z25" s="46"/>
      <c r="AA25" s="46"/>
      <c r="AB25" s="46"/>
      <c r="AC25" s="46"/>
      <c r="AD25" s="46"/>
      <c r="AE25" s="46"/>
      <c r="AF25" s="46"/>
      <c r="AG25" s="46"/>
      <c r="AH25" s="51"/>
    </row>
    <row r="26" spans="1:34" ht="31.5" customHeight="1">
      <c r="A26" s="55"/>
      <c r="B26" s="56"/>
      <c r="C26" s="56"/>
      <c r="D26" s="56"/>
      <c r="E26" s="56"/>
      <c r="F26" s="56"/>
      <c r="G26" s="56"/>
      <c r="H26" s="56"/>
      <c r="I26" s="56"/>
      <c r="J26" s="47"/>
      <c r="K26" s="48"/>
      <c r="L26" s="48"/>
      <c r="M26" s="48"/>
      <c r="N26" s="48"/>
      <c r="O26" s="48"/>
      <c r="P26" s="48"/>
      <c r="Q26" s="48"/>
      <c r="R26" s="49"/>
      <c r="S26" s="50"/>
      <c r="T26" s="50"/>
      <c r="U26" s="50"/>
      <c r="V26" s="50"/>
      <c r="W26" s="50"/>
      <c r="X26" s="50"/>
      <c r="Y26" s="46"/>
      <c r="Z26" s="46"/>
      <c r="AA26" s="46"/>
      <c r="AB26" s="46"/>
      <c r="AC26" s="46"/>
      <c r="AD26" s="46"/>
      <c r="AE26" s="46"/>
      <c r="AF26" s="46"/>
      <c r="AG26" s="46"/>
      <c r="AH26" s="51"/>
    </row>
    <row r="27" spans="1:34" ht="31.5" customHeight="1">
      <c r="A27" s="55"/>
      <c r="B27" s="56"/>
      <c r="C27" s="56"/>
      <c r="D27" s="56"/>
      <c r="E27" s="56"/>
      <c r="F27" s="56"/>
      <c r="G27" s="56"/>
      <c r="H27" s="56"/>
      <c r="I27" s="56"/>
      <c r="J27" s="47"/>
      <c r="K27" s="48"/>
      <c r="L27" s="48"/>
      <c r="M27" s="48"/>
      <c r="N27" s="48"/>
      <c r="O27" s="48"/>
      <c r="P27" s="48"/>
      <c r="Q27" s="48"/>
      <c r="R27" s="49"/>
      <c r="S27" s="50"/>
      <c r="T27" s="50"/>
      <c r="U27" s="50"/>
      <c r="V27" s="50"/>
      <c r="W27" s="50"/>
      <c r="X27" s="50"/>
      <c r="Y27" s="46"/>
      <c r="Z27" s="46"/>
      <c r="AA27" s="46"/>
      <c r="AB27" s="46"/>
      <c r="AC27" s="46"/>
      <c r="AD27" s="46"/>
      <c r="AE27" s="46"/>
      <c r="AF27" s="46"/>
      <c r="AG27" s="46"/>
      <c r="AH27" s="51"/>
    </row>
    <row r="28" spans="1:34" ht="31.5" customHeight="1">
      <c r="A28" s="55"/>
      <c r="B28" s="56"/>
      <c r="C28" s="56"/>
      <c r="D28" s="56"/>
      <c r="E28" s="56"/>
      <c r="F28" s="56"/>
      <c r="G28" s="56"/>
      <c r="H28" s="56"/>
      <c r="I28" s="56"/>
      <c r="J28" s="47"/>
      <c r="K28" s="48"/>
      <c r="L28" s="48"/>
      <c r="M28" s="48"/>
      <c r="N28" s="48"/>
      <c r="O28" s="48"/>
      <c r="P28" s="48"/>
      <c r="Q28" s="48"/>
      <c r="R28" s="49"/>
      <c r="S28" s="50"/>
      <c r="T28" s="50"/>
      <c r="U28" s="50"/>
      <c r="V28" s="50"/>
      <c r="W28" s="50"/>
      <c r="X28" s="50"/>
      <c r="Y28" s="46"/>
      <c r="Z28" s="46"/>
      <c r="AA28" s="46"/>
      <c r="AB28" s="46"/>
      <c r="AC28" s="46"/>
      <c r="AD28" s="46"/>
      <c r="AE28" s="46"/>
      <c r="AF28" s="46"/>
      <c r="AG28" s="46"/>
      <c r="AH28" s="51"/>
    </row>
    <row r="29" spans="1:34" ht="31.5" customHeight="1">
      <c r="A29" s="55"/>
      <c r="B29" s="56"/>
      <c r="C29" s="56"/>
      <c r="D29" s="56"/>
      <c r="E29" s="56"/>
      <c r="F29" s="56"/>
      <c r="G29" s="56"/>
      <c r="H29" s="56"/>
      <c r="I29" s="56"/>
      <c r="J29" s="47"/>
      <c r="K29" s="48"/>
      <c r="L29" s="48"/>
      <c r="M29" s="48"/>
      <c r="N29" s="48"/>
      <c r="O29" s="48"/>
      <c r="P29" s="48"/>
      <c r="Q29" s="48"/>
      <c r="R29" s="49"/>
      <c r="S29" s="50"/>
      <c r="T29" s="50"/>
      <c r="U29" s="50"/>
      <c r="V29" s="50"/>
      <c r="W29" s="50"/>
      <c r="X29" s="50"/>
      <c r="Y29" s="46"/>
      <c r="Z29" s="46"/>
      <c r="AA29" s="46"/>
      <c r="AB29" s="46"/>
      <c r="AC29" s="46"/>
      <c r="AD29" s="46"/>
      <c r="AE29" s="46"/>
      <c r="AF29" s="46"/>
      <c r="AG29" s="46"/>
      <c r="AH29" s="51"/>
    </row>
    <row r="30" spans="1:34" ht="31.5" customHeight="1" thickBot="1">
      <c r="A30" s="60"/>
      <c r="B30" s="61"/>
      <c r="C30" s="61"/>
      <c r="D30" s="61"/>
      <c r="E30" s="61"/>
      <c r="F30" s="61"/>
      <c r="G30" s="61"/>
      <c r="H30" s="61"/>
      <c r="I30" s="61"/>
      <c r="J30" s="68"/>
      <c r="K30" s="69"/>
      <c r="L30" s="69"/>
      <c r="M30" s="69"/>
      <c r="N30" s="69"/>
      <c r="O30" s="69"/>
      <c r="P30" s="69"/>
      <c r="Q30" s="69"/>
      <c r="R30" s="70"/>
      <c r="S30" s="77"/>
      <c r="T30" s="77"/>
      <c r="U30" s="77"/>
      <c r="V30" s="77"/>
      <c r="W30" s="77"/>
      <c r="X30" s="77"/>
      <c r="Y30" s="75"/>
      <c r="Z30" s="75"/>
      <c r="AA30" s="75"/>
      <c r="AB30" s="75"/>
      <c r="AC30" s="75"/>
      <c r="AD30" s="75"/>
      <c r="AE30" s="75"/>
      <c r="AF30" s="75"/>
      <c r="AG30" s="75"/>
      <c r="AH30" s="76"/>
    </row>
    <row r="31" ht="24" customHeight="1">
      <c r="AH31" s="2" t="s">
        <v>35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</sheetData>
  <sheetProtection/>
  <mergeCells count="170">
    <mergeCell ref="AD26:AH26"/>
    <mergeCell ref="AD17:AH17"/>
    <mergeCell ref="AD30:AH30"/>
    <mergeCell ref="AD29:AH29"/>
    <mergeCell ref="S30:U30"/>
    <mergeCell ref="V30:X30"/>
    <mergeCell ref="V17:X17"/>
    <mergeCell ref="Y30:AC30"/>
    <mergeCell ref="AD24:AH24"/>
    <mergeCell ref="S24:U24"/>
    <mergeCell ref="Y8:AC8"/>
    <mergeCell ref="AD12:AH12"/>
    <mergeCell ref="A11:I11"/>
    <mergeCell ref="J11:R11"/>
    <mergeCell ref="AD8:AH8"/>
    <mergeCell ref="Y11:AC11"/>
    <mergeCell ref="AD11:AH11"/>
    <mergeCell ref="J8:R8"/>
    <mergeCell ref="S8:U8"/>
    <mergeCell ref="V8:X8"/>
    <mergeCell ref="A17:I17"/>
    <mergeCell ref="J17:R17"/>
    <mergeCell ref="S17:U17"/>
    <mergeCell ref="A16:I16"/>
    <mergeCell ref="J16:R16"/>
    <mergeCell ref="A13:I13"/>
    <mergeCell ref="J13:R13"/>
    <mergeCell ref="S13:U13"/>
    <mergeCell ref="A15:I15"/>
    <mergeCell ref="J15:R15"/>
    <mergeCell ref="V5:X5"/>
    <mergeCell ref="AD7:AH7"/>
    <mergeCell ref="Y7:AC7"/>
    <mergeCell ref="Y6:AC6"/>
    <mergeCell ref="V7:X7"/>
    <mergeCell ref="V6:X6"/>
    <mergeCell ref="S14:U14"/>
    <mergeCell ref="S5:U5"/>
    <mergeCell ref="A12:I12"/>
    <mergeCell ref="S11:U11"/>
    <mergeCell ref="J12:R12"/>
    <mergeCell ref="S12:U12"/>
    <mergeCell ref="J9:R9"/>
    <mergeCell ref="S9:U9"/>
    <mergeCell ref="S15:U15"/>
    <mergeCell ref="AD15:AH15"/>
    <mergeCell ref="V16:X16"/>
    <mergeCell ref="Y16:AC16"/>
    <mergeCell ref="AD16:AH16"/>
    <mergeCell ref="Y17:AC17"/>
    <mergeCell ref="V15:X15"/>
    <mergeCell ref="S16:U16"/>
    <mergeCell ref="Y14:AC14"/>
    <mergeCell ref="AD14:AH14"/>
    <mergeCell ref="Y15:AC15"/>
    <mergeCell ref="Y13:AC13"/>
    <mergeCell ref="V13:X13"/>
    <mergeCell ref="V12:X12"/>
    <mergeCell ref="V14:X14"/>
    <mergeCell ref="Y12:AC12"/>
    <mergeCell ref="AD13:AH13"/>
    <mergeCell ref="V9:X9"/>
    <mergeCell ref="V11:X11"/>
    <mergeCell ref="Y9:AC9"/>
    <mergeCell ref="AD9:AH9"/>
    <mergeCell ref="S10:U10"/>
    <mergeCell ref="V10:X10"/>
    <mergeCell ref="AD3:AH3"/>
    <mergeCell ref="Y4:AC4"/>
    <mergeCell ref="AD4:AH4"/>
    <mergeCell ref="Y5:AC5"/>
    <mergeCell ref="AD5:AH5"/>
    <mergeCell ref="AD6:AH6"/>
    <mergeCell ref="J30:R30"/>
    <mergeCell ref="S1:AH1"/>
    <mergeCell ref="J19:R19"/>
    <mergeCell ref="S6:U6"/>
    <mergeCell ref="V25:X25"/>
    <mergeCell ref="Y25:AC25"/>
    <mergeCell ref="AD25:AH25"/>
    <mergeCell ref="S22:U22"/>
    <mergeCell ref="Y3:AC3"/>
    <mergeCell ref="S19:U19"/>
    <mergeCell ref="S4:U4"/>
    <mergeCell ref="V4:X4"/>
    <mergeCell ref="J29:R29"/>
    <mergeCell ref="J24:R24"/>
    <mergeCell ref="S21:U21"/>
    <mergeCell ref="J23:R23"/>
    <mergeCell ref="S23:U23"/>
    <mergeCell ref="J6:R6"/>
    <mergeCell ref="J7:R7"/>
    <mergeCell ref="S7:U7"/>
    <mergeCell ref="S3:U3"/>
    <mergeCell ref="V3:X3"/>
    <mergeCell ref="A5:I5"/>
    <mergeCell ref="S18:U18"/>
    <mergeCell ref="A9:I9"/>
    <mergeCell ref="A18:I18"/>
    <mergeCell ref="A10:I10"/>
    <mergeCell ref="J10:R10"/>
    <mergeCell ref="A4:I4"/>
    <mergeCell ref="J4:R4"/>
    <mergeCell ref="A1:R1"/>
    <mergeCell ref="J18:R18"/>
    <mergeCell ref="J5:R5"/>
    <mergeCell ref="A8:I8"/>
    <mergeCell ref="A6:I6"/>
    <mergeCell ref="A3:I3"/>
    <mergeCell ref="J3:R3"/>
    <mergeCell ref="A7:I7"/>
    <mergeCell ref="A14:I14"/>
    <mergeCell ref="J14:R14"/>
    <mergeCell ref="A19:I19"/>
    <mergeCell ref="A24:I24"/>
    <mergeCell ref="A23:I23"/>
    <mergeCell ref="A30:I30"/>
    <mergeCell ref="A26:I26"/>
    <mergeCell ref="A22:I22"/>
    <mergeCell ref="A29:I29"/>
    <mergeCell ref="A21:I21"/>
    <mergeCell ref="A25:I25"/>
    <mergeCell ref="A20:I20"/>
    <mergeCell ref="Y26:AC26"/>
    <mergeCell ref="Y23:AC23"/>
    <mergeCell ref="Y24:AC24"/>
    <mergeCell ref="A27:I27"/>
    <mergeCell ref="A28:I28"/>
    <mergeCell ref="J28:R28"/>
    <mergeCell ref="V28:X28"/>
    <mergeCell ref="Y28:AC28"/>
    <mergeCell ref="S25:U25"/>
    <mergeCell ref="J25:R25"/>
    <mergeCell ref="Y19:AC19"/>
    <mergeCell ref="V21:X21"/>
    <mergeCell ref="AD23:AH23"/>
    <mergeCell ref="V23:X23"/>
    <mergeCell ref="Y29:AC29"/>
    <mergeCell ref="S29:U29"/>
    <mergeCell ref="V29:X29"/>
    <mergeCell ref="AD28:AH28"/>
    <mergeCell ref="S26:U26"/>
    <mergeCell ref="V26:X26"/>
    <mergeCell ref="S28:U28"/>
    <mergeCell ref="V22:X22"/>
    <mergeCell ref="Y10:AC10"/>
    <mergeCell ref="AD10:AH10"/>
    <mergeCell ref="AD21:AH21"/>
    <mergeCell ref="Y18:AC18"/>
    <mergeCell ref="V18:X18"/>
    <mergeCell ref="AD19:AH19"/>
    <mergeCell ref="V19:X19"/>
    <mergeCell ref="AD18:AH18"/>
    <mergeCell ref="J20:R20"/>
    <mergeCell ref="S20:U20"/>
    <mergeCell ref="V20:X20"/>
    <mergeCell ref="Y20:AC20"/>
    <mergeCell ref="Y22:AC22"/>
    <mergeCell ref="J22:R22"/>
    <mergeCell ref="J21:R21"/>
    <mergeCell ref="AD20:AH20"/>
    <mergeCell ref="Y21:AC21"/>
    <mergeCell ref="J27:R27"/>
    <mergeCell ref="S27:U27"/>
    <mergeCell ref="V24:X24"/>
    <mergeCell ref="J26:R26"/>
    <mergeCell ref="AD22:AH22"/>
    <mergeCell ref="V27:X27"/>
    <mergeCell ref="Y27:AC27"/>
    <mergeCell ref="AD27:AH27"/>
  </mergeCells>
  <printOptions horizontalCentered="1" verticalCentered="1"/>
  <pageMargins left="0.7086614173228347" right="0.7086614173228347" top="0.2755905511811024" bottom="0.2755905511811024" header="0.31496062992125984" footer="0.31496062992125984"/>
  <pageSetup blackAndWhite="1" fitToHeight="3" horizontalDpi="600" verticalDpi="600" orientation="landscape" paperSize="9" scale="97" r:id="rId1"/>
  <rowBreaks count="1" manualBreakCount="1">
    <brk id="1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C04174</dc:creator>
  <cp:keywords/>
  <dc:description/>
  <cp:lastModifiedBy>C20372</cp:lastModifiedBy>
  <cp:lastPrinted>2023-03-09T07:00:13Z</cp:lastPrinted>
  <dcterms:created xsi:type="dcterms:W3CDTF">2014-02-17T06:28:26Z</dcterms:created>
  <dcterms:modified xsi:type="dcterms:W3CDTF">2023-03-09T07:30:27Z</dcterms:modified>
  <cp:category/>
  <cp:version/>
  <cp:contentType/>
  <cp:contentStatus/>
</cp:coreProperties>
</file>