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850" activeTab="0"/>
  </bookViews>
  <sheets>
    <sheet name="資金計画書" sheetId="1" r:id="rId1"/>
    <sheet name="記載注意事項" sheetId="2" r:id="rId2"/>
  </sheets>
  <definedNames>
    <definedName name="_xlnm.Print_Area" localSheetId="1">'記載注意事項'!$A$1:$L$47</definedName>
    <definedName name="_xlnm.Print_Area" localSheetId="0">'資金計画書'!$A$1:$K$67</definedName>
  </definedNames>
  <calcPr fullCalcOnLoad="1"/>
</workbook>
</file>

<file path=xl/sharedStrings.xml><?xml version="1.0" encoding="utf-8"?>
<sst xmlns="http://schemas.openxmlformats.org/spreadsheetml/2006/main" count="89" uniqueCount="64">
  <si>
    <t>－</t>
  </si>
  <si>
    <t>併設事業所名</t>
  </si>
  <si>
    <t>※　自己資金の合計額は残高証明の額以内となること。</t>
  </si>
  <si>
    <t>4　法人自己資金内訳</t>
  </si>
  <si>
    <t xml:space="preserve"> </t>
  </si>
  <si>
    <t>※　必要に応じて、行の追加等をして作成してください。</t>
  </si>
  <si>
    <t>資　金　計　画　書</t>
  </si>
  <si>
    <t>施設名：</t>
  </si>
  <si>
    <t>区　　　　　　　分</t>
  </si>
  <si>
    <t>特養</t>
  </si>
  <si>
    <t>比率</t>
  </si>
  <si>
    <t>１　事業費</t>
  </si>
  <si>
    <t>土地取得費等</t>
  </si>
  <si>
    <t>土地取得費</t>
  </si>
  <si>
    <t>土地造成費</t>
  </si>
  <si>
    <t>小　　　計</t>
  </si>
  <si>
    <t>整備費</t>
  </si>
  <si>
    <t>施設整備費</t>
  </si>
  <si>
    <t>設計監理費</t>
  </si>
  <si>
    <t>設備整備費</t>
  </si>
  <si>
    <t>運用財産（運転資金）</t>
  </si>
  <si>
    <t>開所前に要する事務費・人件費等</t>
  </si>
  <si>
    <t>合　　　　　　　　　計</t>
  </si>
  <si>
    <t>２　資金調達内訳</t>
  </si>
  <si>
    <t>（独）福祉医療機構借入金</t>
  </si>
  <si>
    <t>協調融資①（金融機関名）</t>
  </si>
  <si>
    <t>自己資金</t>
  </si>
  <si>
    <t>法人自己資金</t>
  </si>
  <si>
    <t>寄附金①（寄附者氏名）</t>
  </si>
  <si>
    <t>寄附金②（寄附者氏名）</t>
  </si>
  <si>
    <t>計</t>
  </si>
  <si>
    <t>久留米市補助金</t>
  </si>
  <si>
    <t>運用財産
（運転資金）</t>
  </si>
  <si>
    <t>開所前に要する
事務費・人件費等</t>
  </si>
  <si>
    <t>補助金内訳（再掲）</t>
  </si>
  <si>
    <t>補　助　金　計</t>
  </si>
  <si>
    <t>借入金内訳（再掲）</t>
  </si>
  <si>
    <t>借　入　金　計</t>
  </si>
  <si>
    <t>自己資金内訳（再掲）</t>
  </si>
  <si>
    <t>自 己 資 金 計　※</t>
  </si>
  <si>
    <t>３　借入比率算出表</t>
  </si>
  <si>
    <t>借入予定額（Ａ）</t>
  </si>
  <si>
    <t>資金総額（＝事業費合計額）（Ｂ）</t>
  </si>
  <si>
    <t>借入予定額と事業費総額との割合（Ｃ）＝Ａ／Ｂ</t>
  </si>
  <si>
    <t>合計</t>
  </si>
  <si>
    <t>　自己資金の額は、法人自己資金及び寄付金の額の合計を上限としてください。
　また、自己資金の額を証する資料として残高証明書を添付してください。</t>
  </si>
  <si>
    <t>－</t>
  </si>
  <si>
    <t>単位：円・％</t>
  </si>
  <si>
    <t>土地取得費等</t>
  </si>
  <si>
    <t>協調融資②（金融機関名）</t>
  </si>
  <si>
    <t>－</t>
  </si>
  <si>
    <t>応募者名：</t>
  </si>
  <si>
    <t>※ 借入により調達した現金、普通預金又は当座預金等は自己資金とは認めません。</t>
  </si>
  <si>
    <t>※ 審査の過程で随時、自己資金の確認を行うことがあります。</t>
  </si>
  <si>
    <r>
      <t>※　新規設立法人については、「開所前に要する事務費、人件費等」欄に</t>
    </r>
    <r>
      <rPr>
        <sz val="10"/>
        <color indexed="10"/>
        <rFont val="BIZ UDゴシック"/>
        <family val="3"/>
      </rPr>
      <t>設立前に要する経費</t>
    </r>
    <r>
      <rPr>
        <sz val="10"/>
        <color indexed="10"/>
        <rFont val="BIZ UDゴシック"/>
        <family val="3"/>
      </rPr>
      <t>は算入しない</t>
    </r>
    <r>
      <rPr>
        <sz val="10"/>
        <rFont val="BIZ UDゴシック"/>
        <family val="3"/>
      </rPr>
      <t>でください。</t>
    </r>
  </si>
  <si>
    <t>資金計画書（様式16）作成に当たっての注意事項</t>
  </si>
  <si>
    <t xml:space="preserve">  施設全体の資金計画書を作成してください。
　作成の際は、「１ 事業費」と「２ 資金調達内訳」との整合だけでなく、償還計画書等との整合　
　を確認してください。</t>
  </si>
  <si>
    <t>　「２　資金調達内訳」の協調融資又は寄附金については、括弧内に金融機関名又は寄附者氏名を
　記載してください。</t>
  </si>
  <si>
    <t>□</t>
  </si>
  <si>
    <t xml:space="preserve">　新設法人については、運用財産として、年間事業費の１２分の２以上に相当する現金、普通預金
　又は当座預金等を有していることが必要です。なお、この運用財産は、法人設立後遅滞なく寄附
　される必要があります。
　既設法人についても、新設法人と同様、確実な資金計画を立ててください。
</t>
  </si>
  <si>
    <t>　施設整備に係る借入金は、独立行政法人福祉医療機構の融資及び同機構の融資に協調して行われる民間金融機関の融資のみに限ります。</t>
  </si>
  <si>
    <t>　既存法人については、前年度の決算書類を提出してください。なお、令和3年4月1日以後、資産売却等に　
　より現金、普通預金又は当座預金等を確保した場合には、その挙証資料（残高証明書など）を添付してくだ
　さい。
　また、自己資金を寄附により確保する場合は、新設法人同様に贈与契約書、残高証明書なども併せて提　　
　出してください。</t>
  </si>
  <si>
    <t>　新設法人は、借入金以外の自己資金は全て寄附により確保してください。確保状況を確認するた
　め、寄附者との贈与契約書（確約書）の写し及び寄附者の預金残高証明書等を提出してくださ
　い。
　なお、この整備事業費に係る資金の寄附を、法人設立後遅滞なく行う必要があることに留意して
　ください。</t>
  </si>
  <si>
    <t>　短期入所生活介護（ショートステイ）事業所、通所介護（デイサービス）事業所や居宅介護支援　　
　事業所などを併設する場合、各事業所に係る事業費の積み上げを行ってください。それが困難な
　場合は、当該サービス事業所に係るものも含めた全体事業費を算出した上で、各事業に係る施設
　面積により事業費をあん分し、特別養護老人ホームに係る事業費を算出してください。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</si>
</sst>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quot;"/>
    <numFmt numFmtId="178" formatCode="#,##0&quot;㎞&quot;"/>
    <numFmt numFmtId="179" formatCode="#,##0&quot;名&quot;"/>
    <numFmt numFmtId="180" formatCode="0.0%"/>
    <numFmt numFmtId="181" formatCode="#,##0.0;[Red]\-#,##0.0"/>
    <numFmt numFmtId="182" formatCode="#,##0.000;[Red]\-#,##0.000"/>
    <numFmt numFmtId="183" formatCode="#,##0.0000;[Red]\-#,##0.0000"/>
    <numFmt numFmtId="184" formatCode="#,##0.00_ ;[Red]\-#,##0.00\ "/>
    <numFmt numFmtId="185" formatCode="\(#,##0&quot;ﾕﾆｯﾄ&quot;\)"/>
    <numFmt numFmtId="186" formatCode="\(#,##0&quot;ユニット&quot;\)"/>
    <numFmt numFmtId="187" formatCode="#,##0.0&quot;㎞&quot;"/>
    <numFmt numFmtId="188" formatCode="#,##0&quot;人&quot;"/>
    <numFmt numFmtId="189" formatCode="\(#,##0&quot;歳&quot;\)"/>
    <numFmt numFmtId="190" formatCode="#,##0&quot;階&quot;"/>
    <numFmt numFmtId="191" formatCode="#,##0&quot;％&quot;"/>
    <numFmt numFmtId="192" formatCode="#,##0_ "/>
    <numFmt numFmtId="193" formatCode="0_);[Red]\(0\)"/>
    <numFmt numFmtId="194" formatCode="#,##0_);[Red]\(#,##0\)"/>
    <numFmt numFmtId="195" formatCode="#,##0&quot;件&quot;"/>
  </numFmts>
  <fonts count="60">
    <font>
      <sz val="11"/>
      <name val="ＭＳ Ｐゴシック"/>
      <family val="3"/>
    </font>
    <font>
      <sz val="11"/>
      <color indexed="8"/>
      <name val="ＭＳ Ｐゴシック"/>
      <family val="3"/>
    </font>
    <font>
      <sz val="11"/>
      <name val="ＭＳ 明朝"/>
      <family val="1"/>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6"/>
      <name val="ＭＳ Ｐ明朝"/>
      <family val="1"/>
    </font>
    <font>
      <sz val="11"/>
      <name val="ＭＳ Ｐ明朝"/>
      <family val="1"/>
    </font>
    <font>
      <b/>
      <sz val="10"/>
      <color indexed="10"/>
      <name val="ＭＳ ゴシック"/>
      <family val="3"/>
    </font>
    <font>
      <sz val="18"/>
      <color indexed="12"/>
      <name val="HGS創英ﾌﾟﾚｾﾞﾝｽEB"/>
      <family val="1"/>
    </font>
    <font>
      <sz val="20"/>
      <color indexed="12"/>
      <name val="HGS創英ﾌﾟﾚｾﾞﾝｽEB"/>
      <family val="1"/>
    </font>
    <font>
      <sz val="10"/>
      <name val="BIZ UDゴシック"/>
      <family val="3"/>
    </font>
    <font>
      <sz val="8"/>
      <name val="BIZ UDゴシック"/>
      <family val="3"/>
    </font>
    <font>
      <sz val="9"/>
      <name val="BIZ UDゴシック"/>
      <family val="3"/>
    </font>
    <font>
      <b/>
      <sz val="9"/>
      <name val="BIZ UDゴシック"/>
      <family val="3"/>
    </font>
    <font>
      <sz val="11"/>
      <name val="BIZ UDゴシック"/>
      <family val="3"/>
    </font>
    <font>
      <sz val="10"/>
      <color indexed="10"/>
      <name val="BIZ UDゴシック"/>
      <family val="3"/>
    </font>
    <font>
      <sz val="14"/>
      <name val="ＭＳ ゴシック"/>
      <family val="3"/>
    </font>
    <font>
      <sz val="11"/>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2"/>
      <color indexed="8"/>
      <name val="ＭＳ ゴシック"/>
      <family val="3"/>
    </font>
    <font>
      <b/>
      <sz val="12"/>
      <color indexed="8"/>
      <name val="ＭＳ 明朝"/>
      <family val="1"/>
    </font>
    <font>
      <sz val="11"/>
      <color indexed="8"/>
      <name val="ＭＳ 明朝"/>
      <family val="1"/>
    </font>
    <font>
      <u val="single"/>
      <sz val="11"/>
      <color indexed="8"/>
      <name val="ＭＳ 明朝"/>
      <family val="1"/>
    </font>
    <font>
      <b/>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style="double"/>
      <bottom style="hair"/>
    </border>
    <border>
      <left style="thin"/>
      <right>
        <color indexed="63"/>
      </right>
      <top style="double"/>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thin"/>
      <top style="hair"/>
      <bottom style="thin"/>
    </border>
    <border>
      <left style="thin"/>
      <right>
        <color indexed="63"/>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hair"/>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hair"/>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uble"/>
      <bottom style="hair"/>
    </border>
    <border>
      <left>
        <color indexed="63"/>
      </left>
      <right style="thin"/>
      <top>
        <color indexed="63"/>
      </top>
      <bottom>
        <color indexed="63"/>
      </bottom>
    </border>
    <border>
      <left>
        <color indexed="63"/>
      </left>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0" borderId="4" applyNumberFormat="0" applyAlignment="0" applyProtection="0"/>
    <xf numFmtId="0" fontId="0" fillId="0" borderId="0">
      <alignment/>
      <protection/>
    </xf>
    <xf numFmtId="0" fontId="0" fillId="0" borderId="0">
      <alignment/>
      <protection/>
    </xf>
    <xf numFmtId="0" fontId="2" fillId="0" borderId="0">
      <alignment/>
      <protection/>
    </xf>
    <xf numFmtId="0" fontId="6" fillId="0" borderId="0" applyNumberFormat="0" applyFill="0" applyBorder="0" applyAlignment="0" applyProtection="0"/>
    <xf numFmtId="0" fontId="59" fillId="31" borderId="0" applyNumberFormat="0" applyBorder="0" applyAlignment="0" applyProtection="0"/>
  </cellStyleXfs>
  <cellXfs count="233">
    <xf numFmtId="0" fontId="0" fillId="0" borderId="0" xfId="0" applyAlignment="1">
      <alignment vertical="center"/>
    </xf>
    <xf numFmtId="38" fontId="7" fillId="0" borderId="0" xfId="50" applyFont="1" applyFill="1" applyAlignment="1">
      <alignment vertical="center"/>
    </xf>
    <xf numFmtId="38" fontId="8" fillId="0" borderId="0" xfId="50" applyFont="1" applyFill="1" applyAlignment="1">
      <alignment vertical="center"/>
    </xf>
    <xf numFmtId="38" fontId="8" fillId="0" borderId="0" xfId="50" applyFont="1" applyFill="1" applyBorder="1" applyAlignment="1">
      <alignment vertical="center"/>
    </xf>
    <xf numFmtId="38" fontId="8" fillId="0" borderId="0" xfId="50" applyFont="1" applyFill="1" applyAlignment="1">
      <alignment vertical="center"/>
    </xf>
    <xf numFmtId="38" fontId="8" fillId="0" borderId="0" xfId="50" applyFont="1" applyFill="1" applyAlignment="1">
      <alignment horizontal="right" vertical="center"/>
    </xf>
    <xf numFmtId="38" fontId="10" fillId="0" borderId="0" xfId="50" applyFont="1" applyFill="1" applyAlignment="1">
      <alignment vertical="center"/>
    </xf>
    <xf numFmtId="38" fontId="12" fillId="0" borderId="10" xfId="50" applyFont="1" applyFill="1" applyBorder="1" applyAlignment="1">
      <alignment horizontal="center" vertical="center" shrinkToFit="1"/>
    </xf>
    <xf numFmtId="38" fontId="12" fillId="32" borderId="10" xfId="50" applyFont="1" applyFill="1" applyBorder="1" applyAlignment="1">
      <alignment horizontal="center" vertical="center" shrinkToFit="1"/>
    </xf>
    <xf numFmtId="38" fontId="12" fillId="32" borderId="11" xfId="50" applyFont="1" applyFill="1" applyBorder="1" applyAlignment="1">
      <alignment horizontal="center" vertical="center" shrinkToFit="1"/>
    </xf>
    <xf numFmtId="38" fontId="12" fillId="32" borderId="12" xfId="50" applyFont="1" applyFill="1" applyBorder="1" applyAlignment="1">
      <alignment horizontal="center" vertical="center" shrinkToFit="1"/>
    </xf>
    <xf numFmtId="10" fontId="13" fillId="0" borderId="13" xfId="42" applyNumberFormat="1" applyFont="1" applyFill="1" applyBorder="1" applyAlignment="1">
      <alignment horizontal="center" vertical="center" shrinkToFit="1"/>
    </xf>
    <xf numFmtId="10" fontId="13" fillId="0" borderId="14" xfId="42" applyNumberFormat="1" applyFont="1" applyFill="1" applyBorder="1" applyAlignment="1">
      <alignment horizontal="center" vertical="center" shrinkToFit="1"/>
    </xf>
    <xf numFmtId="10" fontId="13" fillId="0" borderId="15" xfId="42" applyNumberFormat="1" applyFont="1" applyFill="1" applyBorder="1" applyAlignment="1">
      <alignment horizontal="center" vertical="center" shrinkToFit="1"/>
    </xf>
    <xf numFmtId="38" fontId="14" fillId="0" borderId="16" xfId="50" applyFont="1" applyFill="1" applyBorder="1" applyAlignment="1">
      <alignment horizontal="right" vertical="center" shrinkToFit="1"/>
    </xf>
    <xf numFmtId="38" fontId="14" fillId="32" borderId="17" xfId="50" applyFont="1" applyFill="1" applyBorder="1" applyAlignment="1">
      <alignment horizontal="right" vertical="center" shrinkToFit="1"/>
    </xf>
    <xf numFmtId="38" fontId="14" fillId="32" borderId="18" xfId="50" applyFont="1" applyFill="1" applyBorder="1" applyAlignment="1">
      <alignment horizontal="right" vertical="center" shrinkToFit="1"/>
    </xf>
    <xf numFmtId="38" fontId="14" fillId="32" borderId="19" xfId="50" applyFont="1" applyFill="1" applyBorder="1" applyAlignment="1">
      <alignment horizontal="right" vertical="center" shrinkToFit="1"/>
    </xf>
    <xf numFmtId="38" fontId="14" fillId="32" borderId="20" xfId="50" applyFont="1" applyFill="1" applyBorder="1" applyAlignment="1">
      <alignment horizontal="right" vertical="center" shrinkToFit="1"/>
    </xf>
    <xf numFmtId="10" fontId="14" fillId="0" borderId="16" xfId="50" applyNumberFormat="1" applyFont="1" applyFill="1" applyBorder="1" applyAlignment="1">
      <alignment horizontal="right" vertical="center" shrinkToFit="1"/>
    </xf>
    <xf numFmtId="38" fontId="14" fillId="0" borderId="21" xfId="50" applyFont="1" applyFill="1" applyBorder="1" applyAlignment="1">
      <alignment horizontal="right" vertical="center" shrinkToFit="1"/>
    </xf>
    <xf numFmtId="38" fontId="14" fillId="32" borderId="22" xfId="50" applyFont="1" applyFill="1" applyBorder="1" applyAlignment="1">
      <alignment horizontal="right" vertical="center" shrinkToFit="1"/>
    </xf>
    <xf numFmtId="38" fontId="14" fillId="32" borderId="23" xfId="50" applyFont="1" applyFill="1" applyBorder="1" applyAlignment="1">
      <alignment horizontal="right" vertical="center" shrinkToFit="1"/>
    </xf>
    <xf numFmtId="38" fontId="14" fillId="32" borderId="24" xfId="50" applyFont="1" applyFill="1" applyBorder="1" applyAlignment="1">
      <alignment horizontal="right" vertical="center" shrinkToFit="1"/>
    </xf>
    <xf numFmtId="38" fontId="14" fillId="32" borderId="25" xfId="50" applyFont="1" applyFill="1" applyBorder="1" applyAlignment="1">
      <alignment horizontal="right" vertical="center" shrinkToFit="1"/>
    </xf>
    <xf numFmtId="10" fontId="14" fillId="0" borderId="21" xfId="50" applyNumberFormat="1" applyFont="1" applyFill="1" applyBorder="1" applyAlignment="1">
      <alignment horizontal="right" vertical="center" shrinkToFit="1"/>
    </xf>
    <xf numFmtId="38" fontId="12" fillId="0" borderId="26" xfId="50" applyFont="1" applyFill="1" applyBorder="1" applyAlignment="1">
      <alignment horizontal="center" vertical="center"/>
    </xf>
    <xf numFmtId="38" fontId="14" fillId="0" borderId="27" xfId="50" applyFont="1" applyFill="1" applyBorder="1" applyAlignment="1">
      <alignment horizontal="right" vertical="center" shrinkToFit="1"/>
    </xf>
    <xf numFmtId="38" fontId="14" fillId="0" borderId="28" xfId="50" applyFont="1" applyFill="1" applyBorder="1" applyAlignment="1">
      <alignment horizontal="right" vertical="center" shrinkToFit="1"/>
    </xf>
    <xf numFmtId="38" fontId="14" fillId="0" borderId="29" xfId="50" applyFont="1" applyFill="1" applyBorder="1" applyAlignment="1">
      <alignment horizontal="right" vertical="center" shrinkToFit="1"/>
    </xf>
    <xf numFmtId="38" fontId="14" fillId="0" borderId="30" xfId="50" applyFont="1" applyFill="1" applyBorder="1" applyAlignment="1">
      <alignment horizontal="right" vertical="center" shrinkToFit="1"/>
    </xf>
    <xf numFmtId="38" fontId="14" fillId="0" borderId="31" xfId="50" applyFont="1" applyFill="1" applyBorder="1" applyAlignment="1">
      <alignment horizontal="right" vertical="center" shrinkToFit="1"/>
    </xf>
    <xf numFmtId="10" fontId="14" fillId="0" borderId="27" xfId="50" applyNumberFormat="1" applyFont="1" applyFill="1" applyBorder="1" applyAlignment="1">
      <alignment horizontal="right" vertical="center" shrinkToFit="1"/>
    </xf>
    <xf numFmtId="38" fontId="12" fillId="0" borderId="32" xfId="50" applyFont="1" applyFill="1" applyBorder="1" applyAlignment="1">
      <alignment horizontal="left" vertical="center" shrinkToFit="1"/>
    </xf>
    <xf numFmtId="38" fontId="14" fillId="0" borderId="33" xfId="50" applyFont="1" applyFill="1" applyBorder="1" applyAlignment="1">
      <alignment horizontal="right" vertical="center" shrinkToFit="1"/>
    </xf>
    <xf numFmtId="38" fontId="14" fillId="32" borderId="32" xfId="50" applyFont="1" applyFill="1" applyBorder="1" applyAlignment="1">
      <alignment horizontal="right" vertical="center" shrinkToFit="1"/>
    </xf>
    <xf numFmtId="38" fontId="14" fillId="32" borderId="34" xfId="50" applyFont="1" applyFill="1" applyBorder="1" applyAlignment="1">
      <alignment horizontal="right" vertical="center" shrinkToFit="1"/>
    </xf>
    <xf numFmtId="38" fontId="14" fillId="32" borderId="35" xfId="50" applyFont="1" applyFill="1" applyBorder="1" applyAlignment="1">
      <alignment horizontal="right" vertical="center" shrinkToFit="1"/>
    </xf>
    <xf numFmtId="38" fontId="14" fillId="32" borderId="36" xfId="50" applyFont="1" applyFill="1" applyBorder="1" applyAlignment="1">
      <alignment horizontal="right" vertical="center" shrinkToFit="1"/>
    </xf>
    <xf numFmtId="10" fontId="14" fillId="0" borderId="33" xfId="50" applyNumberFormat="1" applyFont="1" applyFill="1" applyBorder="1" applyAlignment="1">
      <alignment horizontal="right" vertical="center" shrinkToFit="1"/>
    </xf>
    <xf numFmtId="38" fontId="12" fillId="0" borderId="37" xfId="50" applyFont="1" applyFill="1" applyBorder="1" applyAlignment="1">
      <alignment horizontal="left" vertical="center" shrinkToFit="1"/>
    </xf>
    <xf numFmtId="38" fontId="14" fillId="0" borderId="38" xfId="50" applyFont="1" applyFill="1" applyBorder="1" applyAlignment="1">
      <alignment horizontal="right" vertical="center" shrinkToFit="1"/>
    </xf>
    <xf numFmtId="38" fontId="14" fillId="32" borderId="37" xfId="50" applyFont="1" applyFill="1" applyBorder="1" applyAlignment="1">
      <alignment horizontal="right" vertical="center" shrinkToFit="1"/>
    </xf>
    <xf numFmtId="38" fontId="14" fillId="32" borderId="39" xfId="50" applyFont="1" applyFill="1" applyBorder="1" applyAlignment="1">
      <alignment horizontal="right" vertical="center" shrinkToFit="1"/>
    </xf>
    <xf numFmtId="38" fontId="14" fillId="32" borderId="40" xfId="50" applyFont="1" applyFill="1" applyBorder="1" applyAlignment="1">
      <alignment horizontal="right" vertical="center" shrinkToFit="1"/>
    </xf>
    <xf numFmtId="38" fontId="14" fillId="32" borderId="41" xfId="50" applyFont="1" applyFill="1" applyBorder="1" applyAlignment="1">
      <alignment horizontal="right" vertical="center" shrinkToFit="1"/>
    </xf>
    <xf numFmtId="10" fontId="14" fillId="0" borderId="38" xfId="50" applyNumberFormat="1" applyFont="1" applyFill="1" applyBorder="1" applyAlignment="1">
      <alignment horizontal="right" vertical="center" shrinkToFit="1"/>
    </xf>
    <xf numFmtId="38" fontId="12" fillId="0" borderId="42" xfId="50" applyFont="1" applyFill="1" applyBorder="1" applyAlignment="1">
      <alignment horizontal="left" vertical="center" shrinkToFit="1"/>
    </xf>
    <xf numFmtId="38" fontId="14" fillId="32" borderId="28" xfId="50" applyFont="1" applyFill="1" applyBorder="1" applyAlignment="1">
      <alignment horizontal="right" vertical="center" shrinkToFit="1"/>
    </xf>
    <xf numFmtId="38" fontId="14" fillId="32" borderId="29" xfId="50" applyFont="1" applyFill="1" applyBorder="1" applyAlignment="1">
      <alignment horizontal="right" vertical="center" shrinkToFit="1"/>
    </xf>
    <xf numFmtId="38" fontId="14" fillId="32" borderId="30" xfId="50" applyFont="1" applyFill="1" applyBorder="1" applyAlignment="1">
      <alignment horizontal="right" vertical="center" shrinkToFit="1"/>
    </xf>
    <xf numFmtId="38" fontId="14" fillId="32" borderId="31" xfId="50" applyFont="1" applyFill="1" applyBorder="1" applyAlignment="1">
      <alignment horizontal="right" vertical="center" shrinkToFit="1"/>
    </xf>
    <xf numFmtId="38" fontId="14" fillId="33" borderId="27" xfId="50" applyFont="1" applyFill="1" applyBorder="1" applyAlignment="1">
      <alignment horizontal="right" vertical="center" shrinkToFit="1"/>
    </xf>
    <xf numFmtId="38" fontId="14" fillId="33" borderId="28" xfId="50" applyFont="1" applyFill="1" applyBorder="1" applyAlignment="1">
      <alignment horizontal="right" vertical="center" shrinkToFit="1"/>
    </xf>
    <xf numFmtId="38" fontId="14" fillId="33" borderId="29" xfId="50" applyFont="1" applyFill="1" applyBorder="1" applyAlignment="1">
      <alignment horizontal="right" vertical="center" shrinkToFit="1"/>
    </xf>
    <xf numFmtId="38" fontId="14" fillId="33" borderId="30" xfId="50" applyFont="1" applyFill="1" applyBorder="1" applyAlignment="1">
      <alignment horizontal="right" vertical="center" shrinkToFit="1"/>
    </xf>
    <xf numFmtId="38" fontId="14" fillId="33" borderId="31" xfId="50" applyFont="1" applyFill="1" applyBorder="1" applyAlignment="1">
      <alignment horizontal="right" vertical="center" shrinkToFit="1"/>
    </xf>
    <xf numFmtId="10" fontId="14" fillId="33" borderId="27" xfId="50" applyNumberFormat="1" applyFont="1" applyFill="1" applyBorder="1" applyAlignment="1">
      <alignment horizontal="right" vertical="center" shrinkToFit="1"/>
    </xf>
    <xf numFmtId="38" fontId="12" fillId="0" borderId="0" xfId="50" applyFont="1" applyFill="1" applyBorder="1" applyAlignment="1">
      <alignment horizontal="center" vertical="center" textRotation="255"/>
    </xf>
    <xf numFmtId="38" fontId="12" fillId="0" borderId="0" xfId="50" applyFont="1" applyFill="1" applyBorder="1" applyAlignment="1">
      <alignment horizontal="center" vertical="center"/>
    </xf>
    <xf numFmtId="38" fontId="14" fillId="0" borderId="0" xfId="50" applyFont="1" applyFill="1" applyBorder="1" applyAlignment="1">
      <alignment horizontal="right" vertical="center" shrinkToFit="1"/>
    </xf>
    <xf numFmtId="10" fontId="14" fillId="0" borderId="0" xfId="50" applyNumberFormat="1" applyFont="1" applyFill="1" applyBorder="1" applyAlignment="1">
      <alignment horizontal="right" vertical="center" shrinkToFit="1"/>
    </xf>
    <xf numFmtId="38" fontId="14" fillId="0" borderId="0" xfId="50" applyFont="1" applyFill="1" applyBorder="1" applyAlignment="1">
      <alignment horizontal="center" vertical="center" shrinkToFit="1"/>
    </xf>
    <xf numFmtId="38" fontId="15" fillId="0" borderId="0" xfId="50" applyFont="1" applyFill="1" applyBorder="1" applyAlignment="1">
      <alignment horizontal="center" vertical="center" shrinkToFit="1"/>
    </xf>
    <xf numFmtId="38" fontId="12" fillId="32" borderId="37" xfId="50" applyFont="1" applyFill="1" applyBorder="1" applyAlignment="1">
      <alignment horizontal="left" vertical="center" shrinkToFit="1"/>
    </xf>
    <xf numFmtId="38" fontId="14" fillId="32" borderId="43" xfId="50" applyFont="1" applyFill="1" applyBorder="1" applyAlignment="1">
      <alignment horizontal="right" vertical="center" shrinkToFit="1"/>
    </xf>
    <xf numFmtId="38" fontId="14" fillId="32" borderId="44" xfId="50" applyFont="1" applyFill="1" applyBorder="1" applyAlignment="1">
      <alignment horizontal="right" vertical="center" shrinkToFit="1"/>
    </xf>
    <xf numFmtId="38" fontId="14" fillId="32" borderId="45" xfId="50" applyFont="1" applyFill="1" applyBorder="1" applyAlignment="1">
      <alignment horizontal="right" vertical="center" shrinkToFit="1"/>
    </xf>
    <xf numFmtId="10" fontId="14" fillId="0" borderId="46" xfId="50" applyNumberFormat="1" applyFont="1" applyFill="1" applyBorder="1" applyAlignment="1">
      <alignment horizontal="right" vertical="center" shrinkToFit="1"/>
    </xf>
    <xf numFmtId="38" fontId="14" fillId="32" borderId="47" xfId="50" applyFont="1" applyFill="1" applyBorder="1" applyAlignment="1">
      <alignment horizontal="right" vertical="center" shrinkToFit="1"/>
    </xf>
    <xf numFmtId="38" fontId="14" fillId="32" borderId="48" xfId="50" applyFont="1" applyFill="1" applyBorder="1" applyAlignment="1">
      <alignment horizontal="right" vertical="center" shrinkToFit="1"/>
    </xf>
    <xf numFmtId="38" fontId="14" fillId="32" borderId="49" xfId="50" applyFont="1" applyFill="1" applyBorder="1" applyAlignment="1">
      <alignment horizontal="right" vertical="center" shrinkToFit="1"/>
    </xf>
    <xf numFmtId="10" fontId="14" fillId="0" borderId="50" xfId="50" applyNumberFormat="1" applyFont="1" applyFill="1" applyBorder="1" applyAlignment="1">
      <alignment horizontal="right" vertical="center" shrinkToFit="1"/>
    </xf>
    <xf numFmtId="38" fontId="12" fillId="0" borderId="22" xfId="50" applyFont="1" applyFill="1" applyBorder="1" applyAlignment="1">
      <alignment horizontal="center" vertical="center"/>
    </xf>
    <xf numFmtId="38" fontId="14" fillId="0" borderId="23" xfId="50" applyFont="1" applyFill="1" applyBorder="1" applyAlignment="1">
      <alignment horizontal="right" vertical="center" shrinkToFit="1"/>
    </xf>
    <xf numFmtId="38" fontId="14" fillId="0" borderId="24" xfId="50" applyFont="1" applyFill="1" applyBorder="1" applyAlignment="1">
      <alignment horizontal="right" vertical="center" shrinkToFit="1"/>
    </xf>
    <xf numFmtId="38" fontId="14" fillId="0" borderId="25" xfId="50" applyFont="1" applyFill="1" applyBorder="1" applyAlignment="1">
      <alignment horizontal="right" vertical="center" shrinkToFit="1"/>
    </xf>
    <xf numFmtId="38" fontId="14" fillId="0" borderId="51" xfId="50" applyFont="1" applyFill="1" applyBorder="1" applyAlignment="1">
      <alignment horizontal="right" vertical="center" shrinkToFit="1"/>
    </xf>
    <xf numFmtId="38" fontId="14" fillId="0" borderId="10" xfId="50" applyFont="1" applyFill="1" applyBorder="1" applyAlignment="1">
      <alignment horizontal="right" vertical="center" shrinkToFit="1"/>
    </xf>
    <xf numFmtId="38" fontId="14" fillId="0" borderId="11" xfId="50" applyFont="1" applyFill="1" applyBorder="1" applyAlignment="1">
      <alignment horizontal="right" vertical="center" shrinkToFit="1"/>
    </xf>
    <xf numFmtId="38" fontId="14" fillId="0" borderId="12" xfId="50" applyFont="1" applyFill="1" applyBorder="1" applyAlignment="1">
      <alignment horizontal="right" vertical="center" shrinkToFit="1"/>
    </xf>
    <xf numFmtId="10" fontId="14" fillId="0" borderId="51" xfId="50" applyNumberFormat="1" applyFont="1" applyFill="1" applyBorder="1" applyAlignment="1">
      <alignment horizontal="right" vertical="center" shrinkToFit="1"/>
    </xf>
    <xf numFmtId="38" fontId="14" fillId="0" borderId="46" xfId="50" applyFont="1" applyFill="1" applyBorder="1" applyAlignment="1">
      <alignment horizontal="right" vertical="center" shrinkToFit="1"/>
    </xf>
    <xf numFmtId="38" fontId="14" fillId="0" borderId="50" xfId="50" applyFont="1" applyFill="1" applyBorder="1" applyAlignment="1">
      <alignment horizontal="right" vertical="center" shrinkToFit="1"/>
    </xf>
    <xf numFmtId="38" fontId="12" fillId="0" borderId="22" xfId="50" applyFont="1" applyFill="1" applyBorder="1" applyAlignment="1">
      <alignment horizontal="left" vertical="center" shrinkToFit="1"/>
    </xf>
    <xf numFmtId="38" fontId="14" fillId="33" borderId="52" xfId="50" applyFont="1" applyFill="1" applyBorder="1" applyAlignment="1">
      <alignment horizontal="right" vertical="center" shrinkToFit="1"/>
    </xf>
    <xf numFmtId="38" fontId="14" fillId="33" borderId="53" xfId="50" applyFont="1" applyFill="1" applyBorder="1" applyAlignment="1">
      <alignment horizontal="right" vertical="center" shrinkToFit="1"/>
    </xf>
    <xf numFmtId="38" fontId="14" fillId="33" borderId="54" xfId="50" applyFont="1" applyFill="1" applyBorder="1" applyAlignment="1">
      <alignment horizontal="right" vertical="center" shrinkToFit="1"/>
    </xf>
    <xf numFmtId="38" fontId="14" fillId="33" borderId="55" xfId="50" applyFont="1" applyFill="1" applyBorder="1" applyAlignment="1">
      <alignment horizontal="right" vertical="center" shrinkToFit="1"/>
    </xf>
    <xf numFmtId="10" fontId="14" fillId="33" borderId="52" xfId="50" applyNumberFormat="1" applyFont="1" applyFill="1" applyBorder="1" applyAlignment="1">
      <alignment horizontal="right" vertical="center" shrinkToFit="1"/>
    </xf>
    <xf numFmtId="38" fontId="12" fillId="0" borderId="17" xfId="50" applyFont="1" applyFill="1" applyBorder="1" applyAlignment="1">
      <alignment horizontal="left" vertical="center" shrinkToFit="1"/>
    </xf>
    <xf numFmtId="38" fontId="14" fillId="0" borderId="18" xfId="50" applyFont="1" applyFill="1" applyBorder="1" applyAlignment="1">
      <alignment horizontal="right" vertical="center" shrinkToFit="1"/>
    </xf>
    <xf numFmtId="38" fontId="14" fillId="0" borderId="19" xfId="50" applyFont="1" applyFill="1" applyBorder="1" applyAlignment="1">
      <alignment horizontal="right" vertical="center" shrinkToFit="1"/>
    </xf>
    <xf numFmtId="38" fontId="14" fillId="0" borderId="20" xfId="50" applyFont="1" applyFill="1" applyBorder="1" applyAlignment="1">
      <alignment horizontal="right" vertical="center" shrinkToFit="1"/>
    </xf>
    <xf numFmtId="38" fontId="12" fillId="33" borderId="56" xfId="50" applyFont="1" applyFill="1" applyBorder="1" applyAlignment="1">
      <alignment vertical="center"/>
    </xf>
    <xf numFmtId="38" fontId="12" fillId="33" borderId="26" xfId="50" applyFont="1" applyFill="1" applyBorder="1" applyAlignment="1">
      <alignment vertical="center"/>
    </xf>
    <xf numFmtId="38" fontId="14" fillId="33" borderId="51"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10" fontId="14" fillId="33" borderId="51" xfId="50" applyNumberFormat="1" applyFont="1" applyFill="1" applyBorder="1" applyAlignment="1">
      <alignment horizontal="right" vertical="center" shrinkToFit="1"/>
    </xf>
    <xf numFmtId="38" fontId="12" fillId="0" borderId="56" xfId="50" applyFont="1" applyFill="1" applyBorder="1" applyAlignment="1">
      <alignment vertical="center"/>
    </xf>
    <xf numFmtId="38" fontId="12" fillId="0" borderId="26" xfId="50" applyFont="1" applyFill="1" applyBorder="1" applyAlignment="1">
      <alignment vertical="center"/>
    </xf>
    <xf numFmtId="38" fontId="14" fillId="0" borderId="34" xfId="50" applyFont="1" applyFill="1" applyBorder="1" applyAlignment="1">
      <alignment horizontal="right" vertical="center" shrinkToFit="1"/>
    </xf>
    <xf numFmtId="38" fontId="14" fillId="0" borderId="35" xfId="50" applyFont="1" applyFill="1" applyBorder="1" applyAlignment="1">
      <alignment horizontal="right" vertical="center" shrinkToFit="1"/>
    </xf>
    <xf numFmtId="38" fontId="14" fillId="0" borderId="36" xfId="50" applyFont="1" applyFill="1" applyBorder="1" applyAlignment="1">
      <alignment horizontal="right" vertical="center" shrinkToFit="1"/>
    </xf>
    <xf numFmtId="38" fontId="12" fillId="0" borderId="0" xfId="50" applyFont="1" applyFill="1" applyBorder="1" applyAlignment="1">
      <alignment vertical="center"/>
    </xf>
    <xf numFmtId="38" fontId="14" fillId="0" borderId="39" xfId="50" applyFont="1" applyFill="1" applyBorder="1" applyAlignment="1">
      <alignment horizontal="right" vertical="center" shrinkToFit="1"/>
    </xf>
    <xf numFmtId="38" fontId="14" fillId="0" borderId="40" xfId="50" applyFont="1" applyFill="1" applyBorder="1" applyAlignment="1">
      <alignment horizontal="right" vertical="center" shrinkToFit="1"/>
    </xf>
    <xf numFmtId="38" fontId="14" fillId="0" borderId="41" xfId="50" applyFont="1" applyFill="1" applyBorder="1" applyAlignment="1">
      <alignment horizontal="right" vertical="center" shrinkToFit="1"/>
    </xf>
    <xf numFmtId="38" fontId="12" fillId="33" borderId="28" xfId="50" applyFont="1" applyFill="1" applyBorder="1" applyAlignment="1">
      <alignment vertical="center"/>
    </xf>
    <xf numFmtId="38" fontId="12" fillId="33" borderId="57" xfId="50" applyFont="1" applyFill="1" applyBorder="1" applyAlignment="1">
      <alignment vertical="center"/>
    </xf>
    <xf numFmtId="38" fontId="12" fillId="0" borderId="58" xfId="50" applyFont="1" applyFill="1" applyBorder="1" applyAlignment="1">
      <alignment horizontal="left" vertical="center" shrinkToFit="1"/>
    </xf>
    <xf numFmtId="38" fontId="12" fillId="0" borderId="0" xfId="50" applyFont="1" applyFill="1" applyAlignment="1">
      <alignment vertical="center"/>
    </xf>
    <xf numFmtId="38" fontId="14" fillId="0" borderId="0" xfId="50" applyFont="1" applyFill="1" applyAlignment="1">
      <alignment vertical="center" shrinkToFit="1"/>
    </xf>
    <xf numFmtId="38" fontId="14" fillId="0" borderId="26" xfId="50" applyFont="1" applyFill="1" applyBorder="1" applyAlignment="1">
      <alignment horizontal="right" vertical="center" shrinkToFit="1"/>
    </xf>
    <xf numFmtId="10" fontId="14" fillId="0" borderId="59" xfId="50" applyNumberFormat="1" applyFont="1" applyFill="1" applyBorder="1" applyAlignment="1">
      <alignment horizontal="right" vertical="center" shrinkToFit="1"/>
    </xf>
    <xf numFmtId="38" fontId="12" fillId="0" borderId="60" xfId="50" applyFont="1" applyFill="1" applyBorder="1" applyAlignment="1">
      <alignment vertical="center"/>
    </xf>
    <xf numFmtId="38" fontId="12" fillId="0" borderId="32" xfId="50" applyFont="1" applyFill="1" applyBorder="1" applyAlignment="1">
      <alignment vertical="center"/>
    </xf>
    <xf numFmtId="38" fontId="12" fillId="0" borderId="58" xfId="50" applyFont="1" applyFill="1" applyBorder="1" applyAlignment="1">
      <alignment vertical="center"/>
    </xf>
    <xf numFmtId="38" fontId="12" fillId="0" borderId="61" xfId="50" applyFont="1" applyFill="1" applyBorder="1" applyAlignment="1">
      <alignment vertical="center"/>
    </xf>
    <xf numFmtId="10" fontId="14" fillId="0" borderId="33" xfId="50" applyNumberFormat="1" applyFont="1" applyFill="1" applyBorder="1" applyAlignment="1">
      <alignment horizontal="center" vertical="center" shrinkToFit="1"/>
    </xf>
    <xf numFmtId="38" fontId="12" fillId="0" borderId="37" xfId="50" applyFont="1" applyFill="1" applyBorder="1" applyAlignment="1">
      <alignment vertical="center"/>
    </xf>
    <xf numFmtId="38" fontId="12" fillId="0" borderId="62" xfId="50" applyFont="1" applyFill="1" applyBorder="1" applyAlignment="1">
      <alignment vertical="center"/>
    </xf>
    <xf numFmtId="38" fontId="12" fillId="0" borderId="63" xfId="50" applyFont="1" applyFill="1" applyBorder="1" applyAlignment="1">
      <alignment vertical="center"/>
    </xf>
    <xf numFmtId="10" fontId="14" fillId="0" borderId="38" xfId="50" applyNumberFormat="1" applyFont="1" applyFill="1" applyBorder="1" applyAlignment="1">
      <alignment horizontal="center" vertical="center" shrinkToFit="1"/>
    </xf>
    <xf numFmtId="38" fontId="12" fillId="0" borderId="64" xfId="50" applyFont="1" applyFill="1" applyBorder="1" applyAlignment="1">
      <alignment vertical="center"/>
    </xf>
    <xf numFmtId="38" fontId="12" fillId="33" borderId="22" xfId="50" applyFont="1" applyFill="1" applyBorder="1" applyAlignment="1">
      <alignment vertical="center"/>
    </xf>
    <xf numFmtId="38" fontId="12" fillId="33" borderId="65" xfId="50" applyFont="1" applyFill="1" applyBorder="1" applyAlignment="1">
      <alignment vertical="center"/>
    </xf>
    <xf numFmtId="38" fontId="12" fillId="33" borderId="66" xfId="50" applyFont="1" applyFill="1" applyBorder="1" applyAlignment="1">
      <alignment vertical="center"/>
    </xf>
    <xf numFmtId="10" fontId="14" fillId="33" borderId="21" xfId="50" applyNumberFormat="1" applyFont="1" applyFill="1" applyBorder="1" applyAlignment="1">
      <alignment horizontal="center" vertical="center" shrinkToFit="1"/>
    </xf>
    <xf numFmtId="10" fontId="14" fillId="33" borderId="23" xfId="50" applyNumberFormat="1" applyFont="1" applyFill="1" applyBorder="1" applyAlignment="1">
      <alignment horizontal="center" vertical="center" shrinkToFit="1"/>
    </xf>
    <xf numFmtId="10" fontId="14" fillId="33" borderId="24" xfId="50" applyNumberFormat="1" applyFont="1" applyFill="1" applyBorder="1" applyAlignment="1">
      <alignment horizontal="center" vertical="center" shrinkToFit="1"/>
    </xf>
    <xf numFmtId="10" fontId="14" fillId="33" borderId="25" xfId="50" applyNumberFormat="1" applyFont="1" applyFill="1" applyBorder="1" applyAlignment="1">
      <alignment horizontal="center" vertical="center" shrinkToFit="1"/>
    </xf>
    <xf numFmtId="0" fontId="14" fillId="33" borderId="21" xfId="50" applyNumberFormat="1" applyFont="1" applyFill="1" applyBorder="1" applyAlignment="1">
      <alignment horizontal="center" vertical="center" shrinkToFit="1"/>
    </xf>
    <xf numFmtId="38" fontId="16" fillId="0" borderId="0" xfId="50" applyFont="1" applyFill="1" applyBorder="1" applyAlignment="1">
      <alignment vertical="center"/>
    </xf>
    <xf numFmtId="10" fontId="14" fillId="0" borderId="0" xfId="50" applyNumberFormat="1" applyFont="1" applyFill="1" applyBorder="1" applyAlignment="1">
      <alignment horizontal="center" vertical="center" shrinkToFit="1"/>
    </xf>
    <xf numFmtId="0" fontId="14" fillId="0" borderId="0" xfId="50" applyNumberFormat="1" applyFont="1" applyFill="1" applyBorder="1" applyAlignment="1">
      <alignment horizontal="center" vertical="center" shrinkToFit="1"/>
    </xf>
    <xf numFmtId="38" fontId="12" fillId="0" borderId="56" xfId="50" applyFont="1" applyFill="1" applyBorder="1" applyAlignment="1">
      <alignment vertical="center"/>
    </xf>
    <xf numFmtId="10" fontId="12" fillId="0" borderId="26" xfId="50" applyNumberFormat="1" applyFont="1" applyFill="1" applyBorder="1" applyAlignment="1">
      <alignment horizontal="center" vertical="center" shrinkToFit="1"/>
    </xf>
    <xf numFmtId="0" fontId="12" fillId="0" borderId="59" xfId="50" applyNumberFormat="1" applyFont="1" applyFill="1" applyBorder="1" applyAlignment="1">
      <alignment horizontal="center" vertical="center" shrinkToFit="1"/>
    </xf>
    <xf numFmtId="38" fontId="12" fillId="0" borderId="0" xfId="50" applyFont="1" applyFill="1" applyBorder="1" applyAlignment="1">
      <alignment vertical="center"/>
    </xf>
    <xf numFmtId="10" fontId="12" fillId="0" borderId="0" xfId="50" applyNumberFormat="1" applyFont="1" applyFill="1" applyBorder="1" applyAlignment="1">
      <alignment horizontal="center" vertical="center" shrinkToFit="1"/>
    </xf>
    <xf numFmtId="0" fontId="12" fillId="0" borderId="0" xfId="50" applyNumberFormat="1" applyFont="1" applyFill="1" applyBorder="1" applyAlignment="1">
      <alignment horizontal="center" vertical="center" shrinkToFit="1"/>
    </xf>
    <xf numFmtId="38" fontId="16" fillId="0" borderId="0" xfId="50" applyFont="1" applyFill="1" applyAlignment="1">
      <alignment vertical="center"/>
    </xf>
    <xf numFmtId="38" fontId="16" fillId="0" borderId="67" xfId="50" applyFont="1" applyFill="1" applyBorder="1" applyAlignment="1">
      <alignment horizontal="center" vertical="center" shrinkToFit="1"/>
    </xf>
    <xf numFmtId="0" fontId="18" fillId="0" borderId="0" xfId="0" applyFont="1" applyAlignment="1">
      <alignment horizontal="center" vertical="center"/>
    </xf>
    <xf numFmtId="0" fontId="19" fillId="0" borderId="0" xfId="0" applyFont="1" applyAlignment="1">
      <alignment vertical="center"/>
    </xf>
    <xf numFmtId="0" fontId="19" fillId="0" borderId="0" xfId="0" applyFont="1" applyAlignment="1" quotePrefix="1">
      <alignment horizontal="right" vertical="center"/>
    </xf>
    <xf numFmtId="0" fontId="19" fillId="0" borderId="0" xfId="0" applyFont="1" applyAlignment="1">
      <alignment horizontal="right" vertical="center"/>
    </xf>
    <xf numFmtId="0" fontId="19" fillId="0" borderId="0" xfId="0" applyFont="1" applyAlignment="1">
      <alignment vertical="center" wrapText="1"/>
    </xf>
    <xf numFmtId="0" fontId="20" fillId="0" borderId="0" xfId="0" applyFont="1" applyAlignment="1">
      <alignment horizontal="left" vertical="top" wrapText="1"/>
    </xf>
    <xf numFmtId="0" fontId="19" fillId="0" borderId="0" xfId="0" applyFont="1" applyAlignment="1">
      <alignment vertical="top" wrapText="1"/>
    </xf>
    <xf numFmtId="0" fontId="0" fillId="0" borderId="0" xfId="0" applyAlignment="1">
      <alignment vertical="top" wrapText="1"/>
    </xf>
    <xf numFmtId="38" fontId="12" fillId="0" borderId="27" xfId="50" applyFont="1" applyFill="1" applyBorder="1" applyAlignment="1">
      <alignment horizontal="center" vertical="center"/>
    </xf>
    <xf numFmtId="38" fontId="12" fillId="0" borderId="68" xfId="50" applyFont="1" applyFill="1" applyBorder="1" applyAlignment="1">
      <alignment horizontal="center" vertical="center"/>
    </xf>
    <xf numFmtId="38" fontId="12" fillId="33" borderId="60" xfId="50" applyFont="1" applyFill="1" applyBorder="1" applyAlignment="1">
      <alignment horizontal="center" vertical="center"/>
    </xf>
    <xf numFmtId="38" fontId="12" fillId="33" borderId="0" xfId="50" applyFont="1" applyFill="1" applyBorder="1" applyAlignment="1">
      <alignment horizontal="center" vertical="center"/>
    </xf>
    <xf numFmtId="38" fontId="12" fillId="0" borderId="27" xfId="50" applyFont="1" applyFill="1" applyBorder="1" applyAlignment="1">
      <alignment horizontal="left" vertical="center" shrinkToFit="1"/>
    </xf>
    <xf numFmtId="38" fontId="12" fillId="0" borderId="28" xfId="50" applyFont="1" applyFill="1" applyBorder="1" applyAlignment="1">
      <alignment horizontal="center" vertical="center"/>
    </xf>
    <xf numFmtId="38" fontId="12" fillId="0" borderId="26" xfId="50" applyFont="1" applyFill="1" applyBorder="1" applyAlignment="1">
      <alignment horizontal="center" vertical="center"/>
    </xf>
    <xf numFmtId="38" fontId="12" fillId="0" borderId="69" xfId="50" applyFont="1" applyFill="1" applyBorder="1" applyAlignment="1">
      <alignment horizontal="center" vertical="center"/>
    </xf>
    <xf numFmtId="38" fontId="12" fillId="0" borderId="21" xfId="50" applyFont="1" applyFill="1" applyBorder="1" applyAlignment="1">
      <alignment horizontal="left" vertical="center" shrinkToFit="1"/>
    </xf>
    <xf numFmtId="38" fontId="12" fillId="0" borderId="42" xfId="50" applyFont="1" applyFill="1" applyBorder="1" applyAlignment="1">
      <alignment horizontal="left" vertical="center" shrinkToFit="1"/>
    </xf>
    <xf numFmtId="38" fontId="12" fillId="0" borderId="33" xfId="50" applyFont="1" applyFill="1" applyBorder="1" applyAlignment="1">
      <alignment horizontal="left" vertical="center" shrinkToFit="1"/>
    </xf>
    <xf numFmtId="38" fontId="12" fillId="0" borderId="32" xfId="50" applyFont="1" applyFill="1" applyBorder="1" applyAlignment="1">
      <alignment horizontal="left" vertical="center" shrinkToFit="1"/>
    </xf>
    <xf numFmtId="38" fontId="12" fillId="0" borderId="38" xfId="50" applyFont="1" applyFill="1" applyBorder="1" applyAlignment="1">
      <alignment horizontal="left" vertical="center" shrinkToFit="1"/>
    </xf>
    <xf numFmtId="38" fontId="12" fillId="0" borderId="37" xfId="50" applyFont="1" applyFill="1" applyBorder="1" applyAlignment="1">
      <alignment horizontal="left" vertical="center" shrinkToFit="1"/>
    </xf>
    <xf numFmtId="38" fontId="12" fillId="0" borderId="32" xfId="50" applyFont="1" applyFill="1" applyBorder="1" applyAlignment="1">
      <alignment vertical="center" shrinkToFit="1"/>
    </xf>
    <xf numFmtId="38" fontId="12" fillId="0" borderId="58" xfId="50" applyFont="1" applyFill="1" applyBorder="1" applyAlignment="1">
      <alignment vertical="center" shrinkToFit="1"/>
    </xf>
    <xf numFmtId="38" fontId="12" fillId="0" borderId="51" xfId="50" applyFont="1" applyFill="1" applyBorder="1" applyAlignment="1">
      <alignment horizontal="center" vertical="center" textRotation="255"/>
    </xf>
    <xf numFmtId="38" fontId="12" fillId="0" borderId="52" xfId="50" applyFont="1" applyFill="1" applyBorder="1" applyAlignment="1">
      <alignment horizontal="center" vertical="center" textRotation="255"/>
    </xf>
    <xf numFmtId="38" fontId="12" fillId="0" borderId="70" xfId="50" applyFont="1" applyFill="1" applyBorder="1" applyAlignment="1">
      <alignment horizontal="center" vertical="center" textRotation="255"/>
    </xf>
    <xf numFmtId="38" fontId="12" fillId="33" borderId="28" xfId="50" applyFont="1" applyFill="1" applyBorder="1" applyAlignment="1">
      <alignment horizontal="center" vertical="center"/>
    </xf>
    <xf numFmtId="38" fontId="12" fillId="33" borderId="57" xfId="50" applyFont="1" applyFill="1" applyBorder="1" applyAlignment="1">
      <alignment horizontal="center" vertical="center"/>
    </xf>
    <xf numFmtId="38" fontId="12" fillId="0" borderId="51" xfId="50" applyFont="1" applyFill="1" applyBorder="1" applyAlignment="1">
      <alignment horizontal="left" vertical="center" wrapText="1" shrinkToFit="1"/>
    </xf>
    <xf numFmtId="38" fontId="12" fillId="0" borderId="52" xfId="50" applyFont="1" applyFill="1" applyBorder="1" applyAlignment="1">
      <alignment horizontal="left" vertical="center" shrinkToFit="1"/>
    </xf>
    <xf numFmtId="38" fontId="12" fillId="0" borderId="70" xfId="50" applyFont="1" applyFill="1" applyBorder="1" applyAlignment="1">
      <alignment horizontal="left" vertical="center" shrinkToFit="1"/>
    </xf>
    <xf numFmtId="38" fontId="12" fillId="0" borderId="71" xfId="50" applyFont="1" applyFill="1" applyBorder="1" applyAlignment="1">
      <alignment vertical="center"/>
    </xf>
    <xf numFmtId="38" fontId="12" fillId="0" borderId="72" xfId="50" applyFont="1" applyFill="1" applyBorder="1" applyAlignment="1">
      <alignment vertical="center"/>
    </xf>
    <xf numFmtId="38" fontId="12" fillId="0" borderId="56" xfId="50" applyFont="1" applyFill="1" applyBorder="1" applyAlignment="1">
      <alignment vertical="center"/>
    </xf>
    <xf numFmtId="38" fontId="12" fillId="0" borderId="26" xfId="50" applyFont="1" applyFill="1" applyBorder="1" applyAlignment="1">
      <alignment vertical="center"/>
    </xf>
    <xf numFmtId="38" fontId="12" fillId="0" borderId="60" xfId="50" applyFont="1" applyFill="1" applyBorder="1" applyAlignment="1">
      <alignment vertical="center"/>
    </xf>
    <xf numFmtId="38" fontId="12" fillId="0" borderId="0" xfId="50" applyFont="1" applyFill="1" applyBorder="1" applyAlignment="1">
      <alignment vertical="center"/>
    </xf>
    <xf numFmtId="38" fontId="12" fillId="0" borderId="64" xfId="50" applyFont="1" applyFill="1" applyBorder="1" applyAlignment="1">
      <alignment vertical="center"/>
    </xf>
    <xf numFmtId="38" fontId="12" fillId="0" borderId="67" xfId="50" applyFont="1" applyFill="1" applyBorder="1" applyAlignment="1">
      <alignment vertical="center"/>
    </xf>
    <xf numFmtId="38" fontId="12" fillId="0" borderId="62" xfId="50" applyFont="1" applyFill="1" applyBorder="1" applyAlignment="1">
      <alignment horizontal="left" vertical="center" shrinkToFit="1"/>
    </xf>
    <xf numFmtId="38" fontId="12" fillId="0" borderId="56" xfId="50" applyFont="1" applyFill="1" applyBorder="1" applyAlignment="1">
      <alignment vertical="center" shrinkToFit="1"/>
    </xf>
    <xf numFmtId="38" fontId="12" fillId="0" borderId="60" xfId="50" applyFont="1" applyFill="1" applyBorder="1" applyAlignment="1">
      <alignment vertical="center" shrinkToFit="1"/>
    </xf>
    <xf numFmtId="38" fontId="12" fillId="0" borderId="64" xfId="50" applyFont="1" applyFill="1" applyBorder="1" applyAlignment="1">
      <alignment vertical="center" shrinkToFit="1"/>
    </xf>
    <xf numFmtId="38" fontId="11" fillId="0" borderId="0" xfId="50" applyFont="1" applyFill="1" applyAlignment="1">
      <alignment horizontal="center" vertical="center"/>
    </xf>
    <xf numFmtId="38" fontId="12" fillId="0" borderId="51" xfId="50" applyFont="1" applyFill="1" applyBorder="1" applyAlignment="1">
      <alignment horizontal="left" vertical="center" shrinkToFit="1"/>
    </xf>
    <xf numFmtId="38" fontId="8" fillId="32" borderId="67" xfId="50" applyFont="1" applyFill="1" applyBorder="1" applyAlignment="1">
      <alignment horizontal="center" vertical="center" shrinkToFit="1"/>
    </xf>
    <xf numFmtId="38" fontId="12" fillId="0" borderId="27" xfId="50" applyFont="1" applyFill="1" applyBorder="1" applyAlignment="1">
      <alignment horizontal="center" vertical="center" shrinkToFit="1"/>
    </xf>
    <xf numFmtId="38" fontId="12" fillId="0" borderId="68" xfId="50" applyFont="1" applyFill="1" applyBorder="1" applyAlignment="1">
      <alignment horizontal="center" vertical="center" shrinkToFit="1"/>
    </xf>
    <xf numFmtId="38" fontId="12" fillId="0" borderId="27" xfId="50" applyFont="1" applyFill="1" applyBorder="1" applyAlignment="1">
      <alignment horizontal="center" vertical="center" wrapText="1" shrinkToFit="1"/>
    </xf>
    <xf numFmtId="38" fontId="12" fillId="0" borderId="73" xfId="50" applyFont="1" applyFill="1" applyBorder="1" applyAlignment="1">
      <alignment vertical="center" shrinkToFit="1"/>
    </xf>
    <xf numFmtId="38" fontId="12" fillId="0" borderId="52" xfId="50" applyFont="1" applyFill="1" applyBorder="1" applyAlignment="1">
      <alignment vertical="center" shrinkToFit="1"/>
    </xf>
    <xf numFmtId="38" fontId="12" fillId="0" borderId="70" xfId="50" applyFont="1" applyFill="1" applyBorder="1" applyAlignment="1">
      <alignment vertical="center" shrinkToFit="1"/>
    </xf>
    <xf numFmtId="38" fontId="12" fillId="0" borderId="51" xfId="50" applyFont="1" applyFill="1" applyBorder="1" applyAlignment="1">
      <alignment horizontal="center" vertical="center"/>
    </xf>
    <xf numFmtId="38" fontId="12" fillId="0" borderId="22" xfId="50" applyFont="1" applyFill="1" applyBorder="1" applyAlignment="1">
      <alignment vertical="center" shrinkToFit="1"/>
    </xf>
    <xf numFmtId="38" fontId="12" fillId="0" borderId="66" xfId="50" applyFont="1" applyFill="1" applyBorder="1" applyAlignment="1">
      <alignment vertical="center" shrinkToFit="1"/>
    </xf>
    <xf numFmtId="38" fontId="12" fillId="0" borderId="17" xfId="50" applyFont="1" applyFill="1" applyBorder="1" applyAlignment="1">
      <alignment vertical="center" shrinkToFit="1"/>
    </xf>
    <xf numFmtId="38" fontId="12" fillId="0" borderId="74" xfId="50" applyFont="1" applyFill="1" applyBorder="1" applyAlignment="1">
      <alignment vertical="center" shrinkToFit="1"/>
    </xf>
    <xf numFmtId="38" fontId="12" fillId="32" borderId="32" xfId="50" applyFont="1" applyFill="1" applyBorder="1" applyAlignment="1">
      <alignment horizontal="center" vertical="center"/>
    </xf>
    <xf numFmtId="38" fontId="12" fillId="32" borderId="58" xfId="50" applyFont="1" applyFill="1" applyBorder="1" applyAlignment="1">
      <alignment horizontal="center" vertical="center"/>
    </xf>
    <xf numFmtId="38" fontId="12" fillId="32" borderId="61" xfId="50" applyFont="1" applyFill="1" applyBorder="1" applyAlignment="1">
      <alignment horizontal="center" vertical="center"/>
    </xf>
    <xf numFmtId="38" fontId="12" fillId="0" borderId="28" xfId="50" applyFont="1" applyFill="1" applyBorder="1" applyAlignment="1">
      <alignment horizontal="left" vertical="center" shrinkToFit="1"/>
    </xf>
    <xf numFmtId="38" fontId="12" fillId="0" borderId="57" xfId="50" applyFont="1" applyFill="1" applyBorder="1" applyAlignment="1">
      <alignment horizontal="left" vertical="center" shrinkToFit="1"/>
    </xf>
    <xf numFmtId="38" fontId="12" fillId="32" borderId="37" xfId="50" applyFont="1" applyFill="1" applyBorder="1" applyAlignment="1">
      <alignment horizontal="center" vertical="center"/>
    </xf>
    <xf numFmtId="38" fontId="12" fillId="32" borderId="62" xfId="50" applyFont="1" applyFill="1" applyBorder="1" applyAlignment="1">
      <alignment horizontal="center" vertical="center"/>
    </xf>
    <xf numFmtId="38" fontId="12" fillId="32" borderId="63" xfId="50" applyFont="1" applyFill="1" applyBorder="1" applyAlignment="1">
      <alignment horizontal="center" vertical="center"/>
    </xf>
    <xf numFmtId="38" fontId="12" fillId="32" borderId="22" xfId="50" applyFont="1" applyFill="1" applyBorder="1" applyAlignment="1">
      <alignment horizontal="center" vertical="center"/>
    </xf>
    <xf numFmtId="38" fontId="12" fillId="32" borderId="65" xfId="50" applyFont="1" applyFill="1" applyBorder="1" applyAlignment="1">
      <alignment horizontal="center" vertical="center"/>
    </xf>
    <xf numFmtId="38" fontId="12" fillId="32" borderId="66" xfId="50" applyFont="1" applyFill="1" applyBorder="1" applyAlignment="1">
      <alignment horizontal="center" vertical="center"/>
    </xf>
    <xf numFmtId="38" fontId="12" fillId="32" borderId="37" xfId="50" applyFont="1" applyFill="1" applyBorder="1" applyAlignment="1">
      <alignment horizontal="left" vertical="center" shrinkToFit="1"/>
    </xf>
    <xf numFmtId="38" fontId="12" fillId="32" borderId="62" xfId="50" applyFont="1" applyFill="1" applyBorder="1" applyAlignment="1">
      <alignment horizontal="left" vertical="center" shrinkToFit="1"/>
    </xf>
    <xf numFmtId="38" fontId="12" fillId="32" borderId="22" xfId="50" applyFont="1" applyFill="1" applyBorder="1" applyAlignment="1">
      <alignment horizontal="left" vertical="center" shrinkToFit="1"/>
    </xf>
    <xf numFmtId="38" fontId="12" fillId="32" borderId="65" xfId="50" applyFont="1" applyFill="1" applyBorder="1" applyAlignment="1">
      <alignment horizontal="left" vertical="center" shrinkToFit="1"/>
    </xf>
    <xf numFmtId="38" fontId="12" fillId="0" borderId="59" xfId="50" applyFont="1" applyFill="1" applyBorder="1" applyAlignment="1">
      <alignment vertical="center"/>
    </xf>
    <xf numFmtId="38" fontId="12" fillId="0" borderId="75" xfId="50" applyFont="1" applyFill="1" applyBorder="1" applyAlignment="1">
      <alignment vertical="center"/>
    </xf>
    <xf numFmtId="38" fontId="12" fillId="0" borderId="76" xfId="50" applyFont="1" applyFill="1" applyBorder="1" applyAlignment="1">
      <alignment vertical="center"/>
    </xf>
    <xf numFmtId="38" fontId="12" fillId="0" borderId="27" xfId="50" applyFont="1" applyFill="1" applyBorder="1" applyAlignment="1">
      <alignment horizontal="left" vertical="center" wrapText="1" shrinkToFit="1"/>
    </xf>
    <xf numFmtId="0" fontId="19" fillId="0" borderId="0" xfId="0" applyFont="1" applyAlignment="1" quotePrefix="1">
      <alignment horizontal="right" vertical="top"/>
    </xf>
    <xf numFmtId="0" fontId="0" fillId="0" borderId="0" xfId="0" applyAlignment="1">
      <alignment horizontal="right" vertical="top"/>
    </xf>
    <xf numFmtId="0" fontId="18" fillId="0" borderId="0" xfId="0" applyFont="1" applyAlignment="1">
      <alignment horizontal="center" vertical="center"/>
    </xf>
    <xf numFmtId="0" fontId="19" fillId="0" borderId="0" xfId="0" applyFont="1" applyAlignment="1">
      <alignment vertical="top" wrapText="1"/>
    </xf>
    <xf numFmtId="0" fontId="19" fillId="0" borderId="0" xfId="0" applyFont="1" applyAlignment="1">
      <alignment vertical="center" wrapText="1"/>
    </xf>
    <xf numFmtId="0" fontId="9" fillId="0" borderId="0" xfId="0" applyFont="1" applyAlignment="1">
      <alignment horizontal="left" vertical="top" wrapText="1"/>
    </xf>
    <xf numFmtId="0" fontId="0" fillId="0" borderId="0" xfId="0" applyAlignment="1">
      <alignment vertical="top"/>
    </xf>
    <xf numFmtId="0" fontId="19" fillId="0" borderId="0" xfId="0" applyFont="1" applyBorder="1" applyAlignment="1">
      <alignment vertical="center" wrapText="1"/>
    </xf>
    <xf numFmtId="0" fontId="0" fillId="0" borderId="0" xfId="0" applyAlignment="1">
      <alignment vertical="top" wrapText="1"/>
    </xf>
    <xf numFmtId="0" fontId="20" fillId="0" borderId="0" xfId="0" applyFont="1" applyAlignment="1">
      <alignment horizontal="right" vertical="top"/>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54</xdr:row>
      <xdr:rowOff>0</xdr:rowOff>
    </xdr:from>
    <xdr:ext cx="76200" cy="209550"/>
    <xdr:sp fLocksText="0">
      <xdr:nvSpPr>
        <xdr:cNvPr id="1" name="Text Box 1"/>
        <xdr:cNvSpPr txBox="1">
          <a:spLocks noChangeArrowheads="1"/>
        </xdr:cNvSpPr>
      </xdr:nvSpPr>
      <xdr:spPr>
        <a:xfrm>
          <a:off x="28384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152400</xdr:colOff>
      <xdr:row>54</xdr:row>
      <xdr:rowOff>0</xdr:rowOff>
    </xdr:from>
    <xdr:to>
      <xdr:col>5</xdr:col>
      <xdr:colOff>0</xdr:colOff>
      <xdr:row>54</xdr:row>
      <xdr:rowOff>0</xdr:rowOff>
    </xdr:to>
    <xdr:sp>
      <xdr:nvSpPr>
        <xdr:cNvPr id="2" name="Text Box 2"/>
        <xdr:cNvSpPr txBox="1">
          <a:spLocks noChangeArrowheads="1"/>
        </xdr:cNvSpPr>
      </xdr:nvSpPr>
      <xdr:spPr>
        <a:xfrm>
          <a:off x="152400" y="11925300"/>
          <a:ext cx="465772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事業費・資金調達内訳一覧表注記</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1" i="0" u="none" baseline="0">
              <a:solidFill>
                <a:srgbClr val="000000"/>
              </a:solidFill>
              <a:latin typeface="ＭＳ ゴシック"/>
              <a:ea typeface="ＭＳ ゴシック"/>
              <a:cs typeface="ＭＳ ゴシック"/>
            </a:rPr>
            <a:t>１</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ゴシック"/>
              <a:ea typeface="ＭＳ ゴシック"/>
              <a:cs typeface="ＭＳ ゴシック"/>
            </a:rPr>
            <a:t>事業費　及び　２</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ゴシック"/>
              <a:ea typeface="ＭＳ ゴシック"/>
              <a:cs typeface="ＭＳ ゴシック"/>
            </a:rPr>
            <a:t>資金調達内訳について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運転資金として</a:t>
          </a:r>
          <a:r>
            <a:rPr lang="en-US" cap="none" sz="1100" b="0" i="0" u="sng" baseline="0">
              <a:solidFill>
                <a:srgbClr val="000000"/>
              </a:solidFill>
              <a:latin typeface="ＭＳ 明朝"/>
              <a:ea typeface="ＭＳ 明朝"/>
              <a:cs typeface="ＭＳ 明朝"/>
            </a:rPr>
            <a:t>年間事業費の１２分の３以上</a:t>
          </a:r>
          <a:r>
            <a:rPr lang="en-US" cap="none" sz="1100" b="0" i="0" u="none" baseline="0">
              <a:solidFill>
                <a:srgbClr val="000000"/>
              </a:solidFill>
              <a:latin typeface="ＭＳ 明朝"/>
              <a:ea typeface="ＭＳ 明朝"/>
              <a:cs typeface="ＭＳ 明朝"/>
            </a:rPr>
            <a:t>を確保すること。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法人事務費として、開設までに必要な額（</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）を用意すること。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a:t>
          </a:r>
          <a:r>
            <a:rPr lang="en-US" cap="none" sz="1100" b="0" i="0" u="sng" baseline="0">
              <a:solidFill>
                <a:srgbClr val="000000"/>
              </a:solidFill>
              <a:latin typeface="ＭＳ 明朝"/>
              <a:ea typeface="ＭＳ 明朝"/>
              <a:cs typeface="ＭＳ 明朝"/>
            </a:rPr>
            <a:t>別紙によりその内訳を添付すること（例：事務所代、入札準備代、収入印紙代、</a:t>
          </a:r>
          <a:r>
            <a:rPr lang="en-US" cap="none" sz="1100" b="0" i="0" u="none" baseline="0">
              <a:solidFill>
                <a:srgbClr val="000000"/>
              </a:solidFill>
              <a:latin typeface="ＭＳ 明朝"/>
              <a:ea typeface="ＭＳ 明朝"/>
              <a:cs typeface="ＭＳ 明朝"/>
            </a:rPr>
            <a:t>　</a:t>
          </a:r>
          <a:r>
            <a:rPr lang="en-US" cap="none" sz="1100" b="0" i="0" u="sng"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sng" baseline="0">
              <a:solidFill>
                <a:srgbClr val="000000"/>
              </a:solidFill>
              <a:latin typeface="ＭＳ 明朝"/>
              <a:ea typeface="ＭＳ 明朝"/>
              <a:cs typeface="ＭＳ 明朝"/>
            </a:rPr>
            <a:t>開設前人件費、固定資産税等）</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新設法人の場合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①法人認可要件：最低</a:t>
          </a:r>
          <a:r>
            <a:rPr lang="en-US" cap="none" sz="1100" b="0" i="0" u="none" baseline="0">
              <a:solidFill>
                <a:srgbClr val="000000"/>
              </a:solidFill>
              <a:latin typeface="ＭＳ 明朝"/>
              <a:ea typeface="ＭＳ 明朝"/>
              <a:cs typeface="ＭＳ 明朝"/>
            </a:rPr>
            <a:t>100</a:t>
          </a:r>
          <a:r>
            <a:rPr lang="en-US" cap="none" sz="1100" b="0" i="0" u="none" baseline="0">
              <a:solidFill>
                <a:srgbClr val="000000"/>
              </a:solidFill>
              <a:latin typeface="ＭＳ 明朝"/>
              <a:ea typeface="ＭＳ 明朝"/>
              <a:cs typeface="ＭＳ 明朝"/>
            </a:rPr>
            <a:t>万円以上用意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②設立準備会と法人の会計は区別すること。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負債（未払金含む）を負っての法人設立は認められない。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設立準備会の会計に残余が生じた時は、準備会設立の趣旨を考慮し、社会福祉法人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に引き継ぐ（寄附する）ことが望ましい。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法人設立に必要な資産（建設資金・運転資金・法人事務費等）は、準備会に要する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経費には充当できない。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③</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寄附者が複数いる場合、「寄付金」欄を増やして寄付者ごとにわかりやすく記載する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④　移行時特別積立預金を有する社会福祉法人は、原則、移行時特別積立預金を用地費及び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整備費に全額充当すること（用地費、整備費どちらに充てるかは任意）。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200" b="1" i="0" u="none" baseline="0">
              <a:solidFill>
                <a:srgbClr val="000000"/>
              </a:solidFill>
              <a:latin typeface="ＭＳ ゴシック"/>
              <a:ea typeface="ＭＳ ゴシック"/>
              <a:cs typeface="ＭＳ ゴシック"/>
            </a:rPr>
            <a:t>３</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ゴシック"/>
              <a:ea typeface="ＭＳ ゴシック"/>
              <a:cs typeface="ＭＳ ゴシック"/>
            </a:rPr>
            <a:t>借入比率算出表について</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当該計画の事業費及び資金総額における借入金総額（区市町村等からの償還補助額を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除く）の比率を算定し、</a:t>
          </a:r>
          <a:r>
            <a:rPr lang="en-US" cap="none" sz="1100" b="0" i="0" u="sng" baseline="0">
              <a:solidFill>
                <a:srgbClr val="000000"/>
              </a:solidFill>
              <a:latin typeface="ＭＳ 明朝"/>
              <a:ea typeface="ＭＳ 明朝"/>
              <a:cs typeface="ＭＳ 明朝"/>
            </a:rPr>
            <a:t>借入比率が５０％を超えない範囲であること。</a:t>
          </a:r>
          <a:r>
            <a:rPr lang="en-US" cap="none" sz="11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77"/>
  <sheetViews>
    <sheetView showGridLines="0" tabSelected="1" zoomScale="90" zoomScaleNormal="90" zoomScaleSheetLayoutView="90" workbookViewId="0" topLeftCell="A1">
      <selection activeCell="L6" sqref="L6"/>
    </sheetView>
  </sheetViews>
  <sheetFormatPr defaultColWidth="9.00390625" defaultRowHeight="17.25" customHeight="1"/>
  <cols>
    <col min="1" max="1" width="4.625" style="2" customWidth="1"/>
    <col min="2" max="2" width="14.625" style="2" customWidth="1"/>
    <col min="3" max="3" width="9.625" style="2" customWidth="1"/>
    <col min="4" max="4" width="23.125" style="2" customWidth="1"/>
    <col min="5" max="5" width="11.125" style="2" customWidth="1"/>
    <col min="6" max="6" width="10.125" style="2" customWidth="1"/>
    <col min="7" max="10" width="9.125" style="2" customWidth="1"/>
    <col min="11" max="11" width="8.125" style="2" customWidth="1"/>
    <col min="12" max="12" width="9.00390625" style="2" customWidth="1"/>
    <col min="13" max="13" width="13.25390625" style="2" customWidth="1"/>
    <col min="14" max="16384" width="9.00390625" style="2" customWidth="1"/>
  </cols>
  <sheetData>
    <row r="1" spans="1:11" s="6" customFormat="1" ht="24.75" customHeight="1">
      <c r="A1" s="190" t="s">
        <v>6</v>
      </c>
      <c r="B1" s="190"/>
      <c r="C1" s="190"/>
      <c r="D1" s="190"/>
      <c r="E1" s="190"/>
      <c r="F1" s="190"/>
      <c r="G1" s="190"/>
      <c r="H1" s="190"/>
      <c r="I1" s="190"/>
      <c r="J1" s="190"/>
      <c r="K1" s="190"/>
    </row>
    <row r="2" spans="2:11" ht="17.25" customHeight="1">
      <c r="B2" s="1"/>
      <c r="E2" s="3"/>
      <c r="G2" s="145" t="s">
        <v>51</v>
      </c>
      <c r="H2" s="192"/>
      <c r="I2" s="192"/>
      <c r="J2" s="192"/>
      <c r="K2" s="3"/>
    </row>
    <row r="3" spans="2:11" ht="17.25" customHeight="1">
      <c r="B3" s="1"/>
      <c r="E3" s="3"/>
      <c r="G3" s="145" t="s">
        <v>7</v>
      </c>
      <c r="H3" s="192"/>
      <c r="I3" s="192"/>
      <c r="J3" s="192"/>
      <c r="K3" s="3"/>
    </row>
    <row r="4" spans="5:11" ht="17.25" customHeight="1">
      <c r="E4" s="4"/>
      <c r="I4" s="5"/>
      <c r="J4" s="5"/>
      <c r="K4" s="5" t="s">
        <v>47</v>
      </c>
    </row>
    <row r="5" spans="1:11" ht="17.25" customHeight="1">
      <c r="A5" s="154" t="s">
        <v>8</v>
      </c>
      <c r="B5" s="154"/>
      <c r="C5" s="154"/>
      <c r="D5" s="154"/>
      <c r="E5" s="195" t="s">
        <v>44</v>
      </c>
      <c r="F5" s="7" t="s">
        <v>9</v>
      </c>
      <c r="G5" s="8" t="s">
        <v>1</v>
      </c>
      <c r="H5" s="9"/>
      <c r="I5" s="9"/>
      <c r="J5" s="10"/>
      <c r="K5" s="193" t="s">
        <v>10</v>
      </c>
    </row>
    <row r="6" spans="1:11" ht="17.25" customHeight="1" thickBot="1">
      <c r="A6" s="155"/>
      <c r="B6" s="155"/>
      <c r="C6" s="155"/>
      <c r="D6" s="155"/>
      <c r="E6" s="194"/>
      <c r="F6" s="11">
        <f>IF(F16=0,"",F16/$E$16)</f>
      </c>
      <c r="G6" s="11">
        <f>IF(G16=0,"",G16/$E$16)</f>
      </c>
      <c r="H6" s="12">
        <f>IF(H16=0,"",H16/$E$16)</f>
      </c>
      <c r="I6" s="12">
        <f>IF(I16=0,"",I16/$E$16)</f>
      </c>
      <c r="J6" s="13">
        <f>IF(J16=0,"",J16/$E$16)</f>
      </c>
      <c r="K6" s="194"/>
    </row>
    <row r="7" spans="1:11" ht="17.25" customHeight="1" thickTop="1">
      <c r="A7" s="171" t="s">
        <v>11</v>
      </c>
      <c r="B7" s="196" t="s">
        <v>12</v>
      </c>
      <c r="C7" s="202" t="s">
        <v>13</v>
      </c>
      <c r="D7" s="203"/>
      <c r="E7" s="14">
        <f>SUM(F7:J7)</f>
        <v>0</v>
      </c>
      <c r="F7" s="15">
        <v>0</v>
      </c>
      <c r="G7" s="16">
        <v>0</v>
      </c>
      <c r="H7" s="17"/>
      <c r="I7" s="17"/>
      <c r="J7" s="18"/>
      <c r="K7" s="19">
        <f aca="true" t="shared" si="0" ref="K7:K16">IF(E7=0,"",E7/$E$16)</f>
      </c>
    </row>
    <row r="8" spans="1:11" ht="17.25" customHeight="1">
      <c r="A8" s="171"/>
      <c r="B8" s="197"/>
      <c r="C8" s="200" t="s">
        <v>14</v>
      </c>
      <c r="D8" s="201"/>
      <c r="E8" s="20">
        <f>SUM(F8:J8)</f>
        <v>0</v>
      </c>
      <c r="F8" s="21">
        <v>0</v>
      </c>
      <c r="G8" s="22">
        <v>0</v>
      </c>
      <c r="H8" s="23"/>
      <c r="I8" s="23"/>
      <c r="J8" s="24"/>
      <c r="K8" s="25">
        <f t="shared" si="0"/>
      </c>
    </row>
    <row r="9" spans="1:11" ht="17.25" customHeight="1">
      <c r="A9" s="171"/>
      <c r="B9" s="198"/>
      <c r="C9" s="199" t="s">
        <v>15</v>
      </c>
      <c r="D9" s="160"/>
      <c r="E9" s="27">
        <f aca="true" t="shared" si="1" ref="E9:J9">SUM(E7,E8)</f>
        <v>0</v>
      </c>
      <c r="F9" s="28">
        <f t="shared" si="1"/>
        <v>0</v>
      </c>
      <c r="G9" s="29">
        <f t="shared" si="1"/>
        <v>0</v>
      </c>
      <c r="H9" s="30">
        <f t="shared" si="1"/>
        <v>0</v>
      </c>
      <c r="I9" s="30">
        <f t="shared" si="1"/>
        <v>0</v>
      </c>
      <c r="J9" s="31">
        <f t="shared" si="1"/>
        <v>0</v>
      </c>
      <c r="K9" s="32">
        <f t="shared" si="0"/>
      </c>
    </row>
    <row r="10" spans="1:11" ht="17.25" customHeight="1">
      <c r="A10" s="171"/>
      <c r="B10" s="191" t="s">
        <v>16</v>
      </c>
      <c r="C10" s="191" t="s">
        <v>17</v>
      </c>
      <c r="D10" s="165"/>
      <c r="E10" s="34">
        <f>SUM(F10:J10)</f>
        <v>0</v>
      </c>
      <c r="F10" s="35">
        <v>0</v>
      </c>
      <c r="G10" s="36">
        <v>0</v>
      </c>
      <c r="H10" s="37"/>
      <c r="I10" s="37"/>
      <c r="J10" s="38"/>
      <c r="K10" s="39">
        <f t="shared" si="0"/>
      </c>
    </row>
    <row r="11" spans="1:11" ht="17.25" customHeight="1">
      <c r="A11" s="171"/>
      <c r="B11" s="176"/>
      <c r="C11" s="166" t="s">
        <v>18</v>
      </c>
      <c r="D11" s="167"/>
      <c r="E11" s="41">
        <f>SUM(F11:J11)</f>
        <v>0</v>
      </c>
      <c r="F11" s="42">
        <v>0</v>
      </c>
      <c r="G11" s="43">
        <v>0</v>
      </c>
      <c r="H11" s="44"/>
      <c r="I11" s="44"/>
      <c r="J11" s="45"/>
      <c r="K11" s="46">
        <f t="shared" si="0"/>
      </c>
    </row>
    <row r="12" spans="1:11" ht="17.25" customHeight="1">
      <c r="A12" s="171"/>
      <c r="B12" s="176"/>
      <c r="C12" s="163" t="s">
        <v>19</v>
      </c>
      <c r="D12" s="186"/>
      <c r="E12" s="41">
        <f>SUM(F12:J12)</f>
        <v>0</v>
      </c>
      <c r="F12" s="42">
        <v>0</v>
      </c>
      <c r="G12" s="43">
        <v>0</v>
      </c>
      <c r="H12" s="44"/>
      <c r="I12" s="44"/>
      <c r="J12" s="45"/>
      <c r="K12" s="46">
        <f t="shared" si="0"/>
      </c>
    </row>
    <row r="13" spans="1:11" ht="17.25" customHeight="1">
      <c r="A13" s="171"/>
      <c r="B13" s="177"/>
      <c r="C13" s="199" t="s">
        <v>15</v>
      </c>
      <c r="D13" s="160"/>
      <c r="E13" s="27">
        <f aca="true" t="shared" si="2" ref="E13:J13">SUM(E10,E11,E12)</f>
        <v>0</v>
      </c>
      <c r="F13" s="28">
        <f t="shared" si="2"/>
        <v>0</v>
      </c>
      <c r="G13" s="29">
        <f t="shared" si="2"/>
        <v>0</v>
      </c>
      <c r="H13" s="30">
        <f t="shared" si="2"/>
        <v>0</v>
      </c>
      <c r="I13" s="30">
        <f t="shared" si="2"/>
        <v>0</v>
      </c>
      <c r="J13" s="31">
        <f t="shared" si="2"/>
        <v>0</v>
      </c>
      <c r="K13" s="32">
        <f t="shared" si="0"/>
      </c>
    </row>
    <row r="14" spans="1:11" ht="17.25" customHeight="1">
      <c r="A14" s="171"/>
      <c r="B14" s="207" t="s">
        <v>20</v>
      </c>
      <c r="C14" s="208"/>
      <c r="D14" s="208"/>
      <c r="E14" s="27">
        <f>SUM(F14:J14)</f>
        <v>0</v>
      </c>
      <c r="F14" s="48"/>
      <c r="G14" s="49"/>
      <c r="H14" s="50"/>
      <c r="I14" s="50"/>
      <c r="J14" s="51"/>
      <c r="K14" s="32">
        <f t="shared" si="0"/>
      </c>
    </row>
    <row r="15" spans="1:11" ht="17.25" customHeight="1">
      <c r="A15" s="171"/>
      <c r="B15" s="207" t="s">
        <v>21</v>
      </c>
      <c r="C15" s="208"/>
      <c r="D15" s="208"/>
      <c r="E15" s="27">
        <f>SUM(F15:J15)</f>
        <v>0</v>
      </c>
      <c r="F15" s="48"/>
      <c r="G15" s="49"/>
      <c r="H15" s="50"/>
      <c r="I15" s="50"/>
      <c r="J15" s="51"/>
      <c r="K15" s="32">
        <f t="shared" si="0"/>
      </c>
    </row>
    <row r="16" spans="1:11" ht="17.25" customHeight="1">
      <c r="A16" s="172"/>
      <c r="B16" s="173" t="s">
        <v>22</v>
      </c>
      <c r="C16" s="174"/>
      <c r="D16" s="174"/>
      <c r="E16" s="52">
        <f aca="true" t="shared" si="3" ref="E16:J16">SUM(E9,E13,E14,E15)</f>
        <v>0</v>
      </c>
      <c r="F16" s="53">
        <f t="shared" si="3"/>
        <v>0</v>
      </c>
      <c r="G16" s="54">
        <f t="shared" si="3"/>
        <v>0</v>
      </c>
      <c r="H16" s="55">
        <f t="shared" si="3"/>
        <v>0</v>
      </c>
      <c r="I16" s="55">
        <f t="shared" si="3"/>
        <v>0</v>
      </c>
      <c r="J16" s="56">
        <f t="shared" si="3"/>
        <v>0</v>
      </c>
      <c r="K16" s="57">
        <f t="shared" si="0"/>
      </c>
    </row>
    <row r="17" spans="1:11" ht="17.25" customHeight="1">
      <c r="A17" s="58"/>
      <c r="B17" s="59"/>
      <c r="C17" s="59"/>
      <c r="D17" s="59"/>
      <c r="E17" s="60"/>
      <c r="F17" s="60"/>
      <c r="G17" s="60"/>
      <c r="H17" s="60"/>
      <c r="I17" s="60"/>
      <c r="J17" s="60"/>
      <c r="K17" s="61"/>
    </row>
    <row r="18" spans="1:11" ht="17.25" customHeight="1">
      <c r="A18" s="58"/>
      <c r="B18" s="59"/>
      <c r="C18" s="59"/>
      <c r="D18" s="59"/>
      <c r="E18" s="62"/>
      <c r="F18" s="63"/>
      <c r="G18" s="63"/>
      <c r="H18" s="63"/>
      <c r="I18" s="63"/>
      <c r="J18" s="63"/>
      <c r="K18" s="62"/>
    </row>
    <row r="19" spans="1:11" ht="17.25" customHeight="1">
      <c r="A19" s="170" t="s">
        <v>23</v>
      </c>
      <c r="B19" s="222" t="s">
        <v>48</v>
      </c>
      <c r="C19" s="168" t="s">
        <v>24</v>
      </c>
      <c r="D19" s="169"/>
      <c r="E19" s="34">
        <f aca="true" t="shared" si="4" ref="E19:E24">SUM(F19:J19)</f>
        <v>0</v>
      </c>
      <c r="F19" s="36"/>
      <c r="G19" s="36"/>
      <c r="H19" s="37"/>
      <c r="I19" s="37"/>
      <c r="J19" s="38"/>
      <c r="K19" s="39">
        <f aca="true" t="shared" si="5" ref="K19:K54">IF(E19=0,"",E19/$E$44)</f>
      </c>
    </row>
    <row r="20" spans="1:11" ht="17.25" customHeight="1">
      <c r="A20" s="171"/>
      <c r="B20" s="177"/>
      <c r="C20" s="215" t="s">
        <v>25</v>
      </c>
      <c r="D20" s="216"/>
      <c r="E20" s="41">
        <f t="shared" si="4"/>
        <v>0</v>
      </c>
      <c r="F20" s="65"/>
      <c r="G20" s="65"/>
      <c r="H20" s="66"/>
      <c r="I20" s="66"/>
      <c r="J20" s="67"/>
      <c r="K20" s="68">
        <f t="shared" si="5"/>
      </c>
    </row>
    <row r="21" spans="1:11" ht="17.25" customHeight="1">
      <c r="A21" s="171"/>
      <c r="B21" s="158"/>
      <c r="C21" s="217" t="s">
        <v>49</v>
      </c>
      <c r="D21" s="218"/>
      <c r="E21" s="20">
        <f t="shared" si="4"/>
        <v>0</v>
      </c>
      <c r="F21" s="69"/>
      <c r="G21" s="69"/>
      <c r="H21" s="70"/>
      <c r="I21" s="70"/>
      <c r="J21" s="71"/>
      <c r="K21" s="72">
        <f t="shared" si="5"/>
      </c>
    </row>
    <row r="22" spans="1:11" ht="17.25" customHeight="1">
      <c r="A22" s="171"/>
      <c r="B22" s="158"/>
      <c r="C22" s="191" t="s">
        <v>26</v>
      </c>
      <c r="D22" s="33" t="s">
        <v>27</v>
      </c>
      <c r="E22" s="34">
        <f t="shared" si="4"/>
        <v>0</v>
      </c>
      <c r="F22" s="36"/>
      <c r="G22" s="36"/>
      <c r="H22" s="37"/>
      <c r="I22" s="37"/>
      <c r="J22" s="38"/>
      <c r="K22" s="39">
        <f t="shared" si="5"/>
      </c>
    </row>
    <row r="23" spans="1:11" ht="17.25" customHeight="1">
      <c r="A23" s="171"/>
      <c r="B23" s="158"/>
      <c r="C23" s="176"/>
      <c r="D23" s="64" t="s">
        <v>28</v>
      </c>
      <c r="E23" s="41">
        <f t="shared" si="4"/>
        <v>0</v>
      </c>
      <c r="F23" s="43"/>
      <c r="G23" s="43"/>
      <c r="H23" s="44"/>
      <c r="I23" s="44"/>
      <c r="J23" s="45"/>
      <c r="K23" s="46">
        <f t="shared" si="5"/>
      </c>
    </row>
    <row r="24" spans="1:11" ht="17.25" customHeight="1">
      <c r="A24" s="171"/>
      <c r="B24" s="158"/>
      <c r="C24" s="176"/>
      <c r="D24" s="64" t="s">
        <v>29</v>
      </c>
      <c r="E24" s="41">
        <f t="shared" si="4"/>
        <v>0</v>
      </c>
      <c r="F24" s="43"/>
      <c r="G24" s="43"/>
      <c r="H24" s="44"/>
      <c r="I24" s="44"/>
      <c r="J24" s="45"/>
      <c r="K24" s="46">
        <f t="shared" si="5"/>
      </c>
    </row>
    <row r="25" spans="1:11" ht="17.25" customHeight="1">
      <c r="A25" s="171"/>
      <c r="B25" s="158"/>
      <c r="C25" s="177"/>
      <c r="D25" s="73" t="s">
        <v>30</v>
      </c>
      <c r="E25" s="20">
        <f aca="true" t="shared" si="6" ref="E25:J25">SUM(E22:E24)</f>
        <v>0</v>
      </c>
      <c r="F25" s="74">
        <f t="shared" si="6"/>
        <v>0</v>
      </c>
      <c r="G25" s="74">
        <f t="shared" si="6"/>
        <v>0</v>
      </c>
      <c r="H25" s="75">
        <f t="shared" si="6"/>
        <v>0</v>
      </c>
      <c r="I25" s="75">
        <f t="shared" si="6"/>
        <v>0</v>
      </c>
      <c r="J25" s="76">
        <f t="shared" si="6"/>
        <v>0</v>
      </c>
      <c r="K25" s="25">
        <f t="shared" si="5"/>
      </c>
    </row>
    <row r="26" spans="1:11" ht="17.25" customHeight="1">
      <c r="A26" s="171"/>
      <c r="B26" s="158"/>
      <c r="C26" s="199" t="s">
        <v>15</v>
      </c>
      <c r="D26" s="160"/>
      <c r="E26" s="77">
        <f aca="true" t="shared" si="7" ref="E26:J26">E19+E20+E21+E25</f>
        <v>0</v>
      </c>
      <c r="F26" s="78">
        <f t="shared" si="7"/>
        <v>0</v>
      </c>
      <c r="G26" s="78">
        <f t="shared" si="7"/>
        <v>0</v>
      </c>
      <c r="H26" s="79">
        <f t="shared" si="7"/>
        <v>0</v>
      </c>
      <c r="I26" s="79">
        <f t="shared" si="7"/>
        <v>0</v>
      </c>
      <c r="J26" s="80">
        <f t="shared" si="7"/>
        <v>0</v>
      </c>
      <c r="K26" s="81">
        <f t="shared" si="5"/>
      </c>
    </row>
    <row r="27" spans="1:11" ht="17.25" customHeight="1">
      <c r="A27" s="171"/>
      <c r="B27" s="158" t="s">
        <v>16</v>
      </c>
      <c r="C27" s="164" t="s">
        <v>31</v>
      </c>
      <c r="D27" s="165"/>
      <c r="E27" s="34">
        <f aca="true" t="shared" si="8" ref="E27:E33">SUM(F27:J27)</f>
        <v>0</v>
      </c>
      <c r="F27" s="36"/>
      <c r="G27" s="36"/>
      <c r="H27" s="37"/>
      <c r="I27" s="37"/>
      <c r="J27" s="38"/>
      <c r="K27" s="39">
        <f t="shared" si="5"/>
      </c>
    </row>
    <row r="28" spans="1:11" ht="17.25" customHeight="1">
      <c r="A28" s="171"/>
      <c r="B28" s="158"/>
      <c r="C28" s="166" t="s">
        <v>24</v>
      </c>
      <c r="D28" s="167"/>
      <c r="E28" s="41">
        <f t="shared" si="8"/>
        <v>0</v>
      </c>
      <c r="F28" s="43"/>
      <c r="G28" s="43"/>
      <c r="H28" s="44"/>
      <c r="I28" s="44"/>
      <c r="J28" s="45"/>
      <c r="K28" s="46">
        <f t="shared" si="5"/>
      </c>
    </row>
    <row r="29" spans="1:11" ht="17.25" customHeight="1">
      <c r="A29" s="171"/>
      <c r="B29" s="158"/>
      <c r="C29" s="167" t="str">
        <f>C20</f>
        <v>協調融資①（金融機関名）</v>
      </c>
      <c r="D29" s="186"/>
      <c r="E29" s="41">
        <f t="shared" si="8"/>
        <v>0</v>
      </c>
      <c r="F29" s="43"/>
      <c r="G29" s="43"/>
      <c r="H29" s="44"/>
      <c r="I29" s="44"/>
      <c r="J29" s="45"/>
      <c r="K29" s="46">
        <f t="shared" si="5"/>
      </c>
    </row>
    <row r="30" spans="1:11" ht="17.25" customHeight="1">
      <c r="A30" s="171"/>
      <c r="B30" s="158"/>
      <c r="C30" s="162" t="str">
        <f>C21</f>
        <v>協調融資②（金融機関名）</v>
      </c>
      <c r="D30" s="163"/>
      <c r="E30" s="20">
        <f t="shared" si="8"/>
        <v>0</v>
      </c>
      <c r="F30" s="69"/>
      <c r="G30" s="69"/>
      <c r="H30" s="70"/>
      <c r="I30" s="70"/>
      <c r="J30" s="71"/>
      <c r="K30" s="72">
        <f t="shared" si="5"/>
      </c>
    </row>
    <row r="31" spans="1:11" ht="17.25" customHeight="1">
      <c r="A31" s="171"/>
      <c r="B31" s="158"/>
      <c r="C31" s="191" t="s">
        <v>26</v>
      </c>
      <c r="D31" s="33" t="s">
        <v>27</v>
      </c>
      <c r="E31" s="82">
        <f t="shared" si="8"/>
        <v>0</v>
      </c>
      <c r="F31" s="36"/>
      <c r="G31" s="36"/>
      <c r="H31" s="37"/>
      <c r="I31" s="37"/>
      <c r="J31" s="38"/>
      <c r="K31" s="39">
        <f t="shared" si="5"/>
      </c>
    </row>
    <row r="32" spans="1:11" ht="17.25" customHeight="1">
      <c r="A32" s="171"/>
      <c r="B32" s="158"/>
      <c r="C32" s="176"/>
      <c r="D32" s="40" t="str">
        <f>D23</f>
        <v>寄附金①（寄附者氏名）</v>
      </c>
      <c r="E32" s="41">
        <f t="shared" si="8"/>
        <v>0</v>
      </c>
      <c r="F32" s="43"/>
      <c r="G32" s="43"/>
      <c r="H32" s="44"/>
      <c r="I32" s="44"/>
      <c r="J32" s="45"/>
      <c r="K32" s="46">
        <f t="shared" si="5"/>
      </c>
    </row>
    <row r="33" spans="1:11" ht="17.25" customHeight="1">
      <c r="A33" s="171"/>
      <c r="B33" s="158"/>
      <c r="C33" s="176"/>
      <c r="D33" s="47" t="str">
        <f>D24</f>
        <v>寄附金②（寄附者氏名）</v>
      </c>
      <c r="E33" s="83">
        <f t="shared" si="8"/>
        <v>0</v>
      </c>
      <c r="F33" s="69"/>
      <c r="G33" s="69"/>
      <c r="H33" s="70"/>
      <c r="I33" s="70"/>
      <c r="J33" s="71"/>
      <c r="K33" s="72">
        <f t="shared" si="5"/>
      </c>
    </row>
    <row r="34" spans="1:11" ht="17.25" customHeight="1">
      <c r="A34" s="171"/>
      <c r="B34" s="158"/>
      <c r="C34" s="177"/>
      <c r="D34" s="73" t="s">
        <v>30</v>
      </c>
      <c r="E34" s="20">
        <f aca="true" t="shared" si="9" ref="E34:J34">SUM(E31:E33)</f>
        <v>0</v>
      </c>
      <c r="F34" s="74">
        <f t="shared" si="9"/>
        <v>0</v>
      </c>
      <c r="G34" s="74">
        <f t="shared" si="9"/>
        <v>0</v>
      </c>
      <c r="H34" s="75">
        <f t="shared" si="9"/>
        <v>0</v>
      </c>
      <c r="I34" s="75">
        <f t="shared" si="9"/>
        <v>0</v>
      </c>
      <c r="J34" s="76">
        <f t="shared" si="9"/>
        <v>0</v>
      </c>
      <c r="K34" s="25">
        <f t="shared" si="5"/>
      </c>
    </row>
    <row r="35" spans="1:11" ht="17.25" customHeight="1">
      <c r="A35" s="171"/>
      <c r="B35" s="158"/>
      <c r="C35" s="159" t="s">
        <v>15</v>
      </c>
      <c r="D35" s="160"/>
      <c r="E35" s="77">
        <f aca="true" t="shared" si="10" ref="E35:J35">E27+E28+E29+E30+E34</f>
        <v>0</v>
      </c>
      <c r="F35" s="78">
        <f t="shared" si="10"/>
        <v>0</v>
      </c>
      <c r="G35" s="78">
        <f t="shared" si="10"/>
        <v>0</v>
      </c>
      <c r="H35" s="79">
        <f t="shared" si="10"/>
        <v>0</v>
      </c>
      <c r="I35" s="79">
        <f t="shared" si="10"/>
        <v>0</v>
      </c>
      <c r="J35" s="80">
        <f t="shared" si="10"/>
        <v>0</v>
      </c>
      <c r="K35" s="81">
        <f t="shared" si="5"/>
      </c>
    </row>
    <row r="36" spans="1:11" ht="17.25" customHeight="1">
      <c r="A36" s="171"/>
      <c r="B36" s="175" t="s">
        <v>32</v>
      </c>
      <c r="C36" s="187" t="s">
        <v>26</v>
      </c>
      <c r="D36" s="33" t="s">
        <v>27</v>
      </c>
      <c r="E36" s="34">
        <f>SUM(F36:J36)</f>
        <v>0</v>
      </c>
      <c r="F36" s="36"/>
      <c r="G36" s="36"/>
      <c r="H36" s="37"/>
      <c r="I36" s="37"/>
      <c r="J36" s="38"/>
      <c r="K36" s="39">
        <f t="shared" si="5"/>
      </c>
    </row>
    <row r="37" spans="1:11" ht="17.25" customHeight="1">
      <c r="A37" s="171"/>
      <c r="B37" s="176"/>
      <c r="C37" s="188"/>
      <c r="D37" s="40" t="str">
        <f>D32</f>
        <v>寄附金①（寄附者氏名）</v>
      </c>
      <c r="E37" s="41">
        <f>SUM(F37:J37)</f>
        <v>0</v>
      </c>
      <c r="F37" s="43"/>
      <c r="G37" s="43"/>
      <c r="H37" s="44"/>
      <c r="I37" s="44"/>
      <c r="J37" s="45"/>
      <c r="K37" s="46">
        <f t="shared" si="5"/>
      </c>
    </row>
    <row r="38" spans="1:11" ht="17.25" customHeight="1">
      <c r="A38" s="171"/>
      <c r="B38" s="176"/>
      <c r="C38" s="189"/>
      <c r="D38" s="84" t="str">
        <f>D33</f>
        <v>寄附金②（寄附者氏名）</v>
      </c>
      <c r="E38" s="20">
        <f>SUM(F38:J38)</f>
        <v>0</v>
      </c>
      <c r="F38" s="22"/>
      <c r="G38" s="22"/>
      <c r="H38" s="23"/>
      <c r="I38" s="23"/>
      <c r="J38" s="24"/>
      <c r="K38" s="25">
        <f t="shared" si="5"/>
      </c>
    </row>
    <row r="39" spans="1:11" ht="17.25" customHeight="1">
      <c r="A39" s="171"/>
      <c r="B39" s="177"/>
      <c r="C39" s="159" t="s">
        <v>15</v>
      </c>
      <c r="D39" s="161"/>
      <c r="E39" s="27">
        <f aca="true" t="shared" si="11" ref="E39:J39">SUM(E36:E38)</f>
        <v>0</v>
      </c>
      <c r="F39" s="29">
        <f t="shared" si="11"/>
        <v>0</v>
      </c>
      <c r="G39" s="29">
        <f t="shared" si="11"/>
        <v>0</v>
      </c>
      <c r="H39" s="30">
        <f t="shared" si="11"/>
        <v>0</v>
      </c>
      <c r="I39" s="30">
        <f t="shared" si="11"/>
        <v>0</v>
      </c>
      <c r="J39" s="31">
        <f t="shared" si="11"/>
        <v>0</v>
      </c>
      <c r="K39" s="32">
        <f t="shared" si="5"/>
      </c>
    </row>
    <row r="40" spans="1:11" ht="17.25" customHeight="1">
      <c r="A40" s="171"/>
      <c r="B40" s="175" t="s">
        <v>33</v>
      </c>
      <c r="C40" s="187" t="s">
        <v>26</v>
      </c>
      <c r="D40" s="33" t="s">
        <v>27</v>
      </c>
      <c r="E40" s="34">
        <f>SUM(F40:J40)</f>
        <v>0</v>
      </c>
      <c r="F40" s="36"/>
      <c r="G40" s="36"/>
      <c r="H40" s="37"/>
      <c r="I40" s="37"/>
      <c r="J40" s="38"/>
      <c r="K40" s="39">
        <f t="shared" si="5"/>
      </c>
    </row>
    <row r="41" spans="1:11" ht="17.25" customHeight="1">
      <c r="A41" s="171"/>
      <c r="B41" s="176"/>
      <c r="C41" s="188"/>
      <c r="D41" s="40" t="str">
        <f>D37</f>
        <v>寄附金①（寄附者氏名）</v>
      </c>
      <c r="E41" s="41">
        <f>SUM(F41:J41)</f>
        <v>0</v>
      </c>
      <c r="F41" s="43"/>
      <c r="G41" s="43"/>
      <c r="H41" s="44"/>
      <c r="I41" s="44"/>
      <c r="J41" s="45"/>
      <c r="K41" s="46">
        <f t="shared" si="5"/>
      </c>
    </row>
    <row r="42" spans="1:11" ht="17.25" customHeight="1">
      <c r="A42" s="171"/>
      <c r="B42" s="176"/>
      <c r="C42" s="189"/>
      <c r="D42" s="84" t="str">
        <f>D38</f>
        <v>寄附金②（寄附者氏名）</v>
      </c>
      <c r="E42" s="20">
        <f>SUM(F42:J42)</f>
        <v>0</v>
      </c>
      <c r="F42" s="22"/>
      <c r="G42" s="22"/>
      <c r="H42" s="23"/>
      <c r="I42" s="23"/>
      <c r="J42" s="24"/>
      <c r="K42" s="25">
        <f t="shared" si="5"/>
      </c>
    </row>
    <row r="43" spans="1:11" ht="17.25" customHeight="1">
      <c r="A43" s="171"/>
      <c r="B43" s="177"/>
      <c r="C43" s="159" t="s">
        <v>15</v>
      </c>
      <c r="D43" s="161"/>
      <c r="E43" s="27">
        <f aca="true" t="shared" si="12" ref="E43:J43">SUM(E40:E42)</f>
        <v>0</v>
      </c>
      <c r="F43" s="29">
        <f t="shared" si="12"/>
        <v>0</v>
      </c>
      <c r="G43" s="29">
        <f t="shared" si="12"/>
        <v>0</v>
      </c>
      <c r="H43" s="30">
        <f t="shared" si="12"/>
        <v>0</v>
      </c>
      <c r="I43" s="30">
        <f t="shared" si="12"/>
        <v>0</v>
      </c>
      <c r="J43" s="31">
        <f t="shared" si="12"/>
        <v>0</v>
      </c>
      <c r="K43" s="32">
        <f t="shared" si="5"/>
      </c>
    </row>
    <row r="44" spans="1:11" ht="17.25" customHeight="1" thickBot="1">
      <c r="A44" s="171"/>
      <c r="B44" s="156" t="s">
        <v>22</v>
      </c>
      <c r="C44" s="157"/>
      <c r="D44" s="157"/>
      <c r="E44" s="85">
        <f aca="true" t="shared" si="13" ref="E44:J44">E26+E35+E39+E43</f>
        <v>0</v>
      </c>
      <c r="F44" s="86">
        <f t="shared" si="13"/>
        <v>0</v>
      </c>
      <c r="G44" s="86">
        <f t="shared" si="13"/>
        <v>0</v>
      </c>
      <c r="H44" s="87">
        <f t="shared" si="13"/>
        <v>0</v>
      </c>
      <c r="I44" s="87">
        <f t="shared" si="13"/>
        <v>0</v>
      </c>
      <c r="J44" s="88">
        <f t="shared" si="13"/>
        <v>0</v>
      </c>
      <c r="K44" s="89">
        <f t="shared" si="5"/>
      </c>
    </row>
    <row r="45" spans="1:11" ht="17.25" customHeight="1" thickTop="1">
      <c r="A45" s="171"/>
      <c r="B45" s="178" t="s">
        <v>34</v>
      </c>
      <c r="C45" s="179"/>
      <c r="D45" s="90" t="s">
        <v>31</v>
      </c>
      <c r="E45" s="14">
        <f aca="true" t="shared" si="14" ref="E45:J45">E27</f>
        <v>0</v>
      </c>
      <c r="F45" s="91">
        <f t="shared" si="14"/>
        <v>0</v>
      </c>
      <c r="G45" s="91">
        <f t="shared" si="14"/>
        <v>0</v>
      </c>
      <c r="H45" s="92">
        <f t="shared" si="14"/>
        <v>0</v>
      </c>
      <c r="I45" s="92">
        <f t="shared" si="14"/>
        <v>0</v>
      </c>
      <c r="J45" s="93">
        <f t="shared" si="14"/>
        <v>0</v>
      </c>
      <c r="K45" s="19">
        <f t="shared" si="5"/>
      </c>
    </row>
    <row r="46" spans="1:11" ht="17.25" customHeight="1">
      <c r="A46" s="171"/>
      <c r="B46" s="94" t="s">
        <v>35</v>
      </c>
      <c r="C46" s="95"/>
      <c r="D46" s="95"/>
      <c r="E46" s="96">
        <f aca="true" t="shared" si="15" ref="E46:J46">SUM(E45:E45)</f>
        <v>0</v>
      </c>
      <c r="F46" s="97">
        <f t="shared" si="15"/>
        <v>0</v>
      </c>
      <c r="G46" s="97">
        <f t="shared" si="15"/>
        <v>0</v>
      </c>
      <c r="H46" s="98">
        <f t="shared" si="15"/>
        <v>0</v>
      </c>
      <c r="I46" s="98">
        <f t="shared" si="15"/>
        <v>0</v>
      </c>
      <c r="J46" s="99">
        <f t="shared" si="15"/>
        <v>0</v>
      </c>
      <c r="K46" s="100">
        <f t="shared" si="5"/>
      </c>
    </row>
    <row r="47" spans="1:11" ht="17.25" customHeight="1">
      <c r="A47" s="171"/>
      <c r="B47" s="180" t="s">
        <v>36</v>
      </c>
      <c r="C47" s="181"/>
      <c r="D47" s="33" t="s">
        <v>24</v>
      </c>
      <c r="E47" s="34">
        <f aca="true" t="shared" si="16" ref="E47:J49">E19+E28</f>
        <v>0</v>
      </c>
      <c r="F47" s="103">
        <f t="shared" si="16"/>
        <v>0</v>
      </c>
      <c r="G47" s="103">
        <f t="shared" si="16"/>
        <v>0</v>
      </c>
      <c r="H47" s="104">
        <f t="shared" si="16"/>
        <v>0</v>
      </c>
      <c r="I47" s="104">
        <f t="shared" si="16"/>
        <v>0</v>
      </c>
      <c r="J47" s="105">
        <f t="shared" si="16"/>
        <v>0</v>
      </c>
      <c r="K47" s="39">
        <f t="shared" si="5"/>
      </c>
    </row>
    <row r="48" spans="1:11" ht="17.25" customHeight="1">
      <c r="A48" s="171"/>
      <c r="B48" s="182"/>
      <c r="C48" s="183"/>
      <c r="D48" s="40" t="str">
        <f>C20</f>
        <v>協調融資①（金融機関名）</v>
      </c>
      <c r="E48" s="41">
        <f t="shared" si="16"/>
        <v>0</v>
      </c>
      <c r="F48" s="107">
        <f t="shared" si="16"/>
        <v>0</v>
      </c>
      <c r="G48" s="107">
        <f t="shared" si="16"/>
        <v>0</v>
      </c>
      <c r="H48" s="108">
        <f t="shared" si="16"/>
        <v>0</v>
      </c>
      <c r="I48" s="108">
        <f t="shared" si="16"/>
        <v>0</v>
      </c>
      <c r="J48" s="109">
        <f t="shared" si="16"/>
        <v>0</v>
      </c>
      <c r="K48" s="46">
        <f t="shared" si="5"/>
      </c>
    </row>
    <row r="49" spans="1:11" ht="17.25" customHeight="1">
      <c r="A49" s="171"/>
      <c r="B49" s="184"/>
      <c r="C49" s="185"/>
      <c r="D49" s="84" t="str">
        <f>C21</f>
        <v>協調融資②（金融機関名）</v>
      </c>
      <c r="E49" s="20">
        <f t="shared" si="16"/>
        <v>0</v>
      </c>
      <c r="F49" s="74">
        <f t="shared" si="16"/>
        <v>0</v>
      </c>
      <c r="G49" s="74">
        <f t="shared" si="16"/>
        <v>0</v>
      </c>
      <c r="H49" s="75">
        <f t="shared" si="16"/>
        <v>0</v>
      </c>
      <c r="I49" s="75">
        <f t="shared" si="16"/>
        <v>0</v>
      </c>
      <c r="J49" s="76">
        <f t="shared" si="16"/>
        <v>0</v>
      </c>
      <c r="K49" s="25">
        <f t="shared" si="5"/>
      </c>
    </row>
    <row r="50" spans="1:11" ht="17.25" customHeight="1">
      <c r="A50" s="171"/>
      <c r="B50" s="110" t="s">
        <v>37</v>
      </c>
      <c r="C50" s="111"/>
      <c r="D50" s="111"/>
      <c r="E50" s="52">
        <f aca="true" t="shared" si="17" ref="E50:J50">SUM(E47:E49)</f>
        <v>0</v>
      </c>
      <c r="F50" s="54">
        <f t="shared" si="17"/>
        <v>0</v>
      </c>
      <c r="G50" s="54">
        <f t="shared" si="17"/>
        <v>0</v>
      </c>
      <c r="H50" s="55">
        <f t="shared" si="17"/>
        <v>0</v>
      </c>
      <c r="I50" s="55">
        <f t="shared" si="17"/>
        <v>0</v>
      </c>
      <c r="J50" s="56">
        <f t="shared" si="17"/>
        <v>0</v>
      </c>
      <c r="K50" s="57">
        <f t="shared" si="5"/>
      </c>
    </row>
    <row r="51" spans="1:11" ht="17.25" customHeight="1">
      <c r="A51" s="171"/>
      <c r="B51" s="180" t="s">
        <v>38</v>
      </c>
      <c r="C51" s="219"/>
      <c r="D51" s="112" t="s">
        <v>27</v>
      </c>
      <c r="E51" s="34">
        <f aca="true" t="shared" si="18" ref="E51:J53">E22+E31+E36+E40</f>
        <v>0</v>
      </c>
      <c r="F51" s="103">
        <f t="shared" si="18"/>
        <v>0</v>
      </c>
      <c r="G51" s="103">
        <f t="shared" si="18"/>
        <v>0</v>
      </c>
      <c r="H51" s="104">
        <f t="shared" si="18"/>
        <v>0</v>
      </c>
      <c r="I51" s="104">
        <f t="shared" si="18"/>
        <v>0</v>
      </c>
      <c r="J51" s="105">
        <f t="shared" si="18"/>
        <v>0</v>
      </c>
      <c r="K51" s="39">
        <f t="shared" si="5"/>
      </c>
    </row>
    <row r="52" spans="1:11" ht="17.25" customHeight="1">
      <c r="A52" s="171"/>
      <c r="B52" s="182"/>
      <c r="C52" s="220"/>
      <c r="D52" s="40" t="str">
        <f>D32</f>
        <v>寄附金①（寄附者氏名）</v>
      </c>
      <c r="E52" s="41">
        <f t="shared" si="18"/>
        <v>0</v>
      </c>
      <c r="F52" s="107">
        <f t="shared" si="18"/>
        <v>0</v>
      </c>
      <c r="G52" s="107">
        <f t="shared" si="18"/>
        <v>0</v>
      </c>
      <c r="H52" s="108">
        <f t="shared" si="18"/>
        <v>0</v>
      </c>
      <c r="I52" s="108">
        <f t="shared" si="18"/>
        <v>0</v>
      </c>
      <c r="J52" s="109">
        <f t="shared" si="18"/>
        <v>0</v>
      </c>
      <c r="K52" s="46">
        <f t="shared" si="5"/>
      </c>
    </row>
    <row r="53" spans="1:11" ht="17.25" customHeight="1">
      <c r="A53" s="171"/>
      <c r="B53" s="184"/>
      <c r="C53" s="221"/>
      <c r="D53" s="84" t="str">
        <f>D33</f>
        <v>寄附金②（寄附者氏名）</v>
      </c>
      <c r="E53" s="20">
        <f t="shared" si="18"/>
        <v>0</v>
      </c>
      <c r="F53" s="74">
        <f t="shared" si="18"/>
        <v>0</v>
      </c>
      <c r="G53" s="74">
        <f t="shared" si="18"/>
        <v>0</v>
      </c>
      <c r="H53" s="75">
        <f t="shared" si="18"/>
        <v>0</v>
      </c>
      <c r="I53" s="75">
        <f t="shared" si="18"/>
        <v>0</v>
      </c>
      <c r="J53" s="76">
        <f t="shared" si="18"/>
        <v>0</v>
      </c>
      <c r="K53" s="25">
        <f t="shared" si="5"/>
      </c>
    </row>
    <row r="54" spans="1:11" ht="17.25" customHeight="1">
      <c r="A54" s="172"/>
      <c r="B54" s="110" t="s">
        <v>39</v>
      </c>
      <c r="C54" s="111"/>
      <c r="D54" s="111"/>
      <c r="E54" s="52">
        <f aca="true" t="shared" si="19" ref="E54:J54">SUM(E51:E53)</f>
        <v>0</v>
      </c>
      <c r="F54" s="54">
        <f t="shared" si="19"/>
        <v>0</v>
      </c>
      <c r="G54" s="54">
        <f t="shared" si="19"/>
        <v>0</v>
      </c>
      <c r="H54" s="55">
        <f t="shared" si="19"/>
        <v>0</v>
      </c>
      <c r="I54" s="55">
        <f t="shared" si="19"/>
        <v>0</v>
      </c>
      <c r="J54" s="56">
        <f t="shared" si="19"/>
        <v>0</v>
      </c>
      <c r="K54" s="57">
        <f t="shared" si="5"/>
      </c>
    </row>
    <row r="55" spans="1:11" ht="17.25" customHeight="1">
      <c r="A55" s="113"/>
      <c r="B55" s="113"/>
      <c r="C55" s="113"/>
      <c r="D55" s="113"/>
      <c r="E55" s="114"/>
      <c r="F55" s="114"/>
      <c r="G55" s="114"/>
      <c r="H55" s="114"/>
      <c r="I55" s="114"/>
      <c r="J55" s="114"/>
      <c r="K55" s="62"/>
    </row>
    <row r="56" spans="1:11" ht="17.25" customHeight="1">
      <c r="A56" s="101" t="s">
        <v>40</v>
      </c>
      <c r="B56" s="26"/>
      <c r="C56" s="26"/>
      <c r="D56" s="26"/>
      <c r="E56" s="115"/>
      <c r="F56" s="115"/>
      <c r="G56" s="115"/>
      <c r="H56" s="115"/>
      <c r="I56" s="115"/>
      <c r="J56" s="115"/>
      <c r="K56" s="116"/>
    </row>
    <row r="57" spans="1:11" ht="17.25" customHeight="1">
      <c r="A57" s="117"/>
      <c r="B57" s="118" t="s">
        <v>41</v>
      </c>
      <c r="C57" s="119"/>
      <c r="D57" s="120"/>
      <c r="E57" s="34">
        <f aca="true" t="shared" si="20" ref="E57:J57">E50</f>
        <v>0</v>
      </c>
      <c r="F57" s="103">
        <f t="shared" si="20"/>
        <v>0</v>
      </c>
      <c r="G57" s="103">
        <f t="shared" si="20"/>
        <v>0</v>
      </c>
      <c r="H57" s="104">
        <f t="shared" si="20"/>
        <v>0</v>
      </c>
      <c r="I57" s="104">
        <f t="shared" si="20"/>
        <v>0</v>
      </c>
      <c r="J57" s="105">
        <f t="shared" si="20"/>
        <v>0</v>
      </c>
      <c r="K57" s="121" t="s">
        <v>46</v>
      </c>
    </row>
    <row r="58" spans="1:11" ht="17.25" customHeight="1">
      <c r="A58" s="117"/>
      <c r="B58" s="122" t="s">
        <v>42</v>
      </c>
      <c r="C58" s="123"/>
      <c r="D58" s="124"/>
      <c r="E58" s="41">
        <f aca="true" t="shared" si="21" ref="E58:J58">E16</f>
        <v>0</v>
      </c>
      <c r="F58" s="107">
        <f t="shared" si="21"/>
        <v>0</v>
      </c>
      <c r="G58" s="107">
        <f t="shared" si="21"/>
        <v>0</v>
      </c>
      <c r="H58" s="108">
        <f t="shared" si="21"/>
        <v>0</v>
      </c>
      <c r="I58" s="108">
        <f t="shared" si="21"/>
        <v>0</v>
      </c>
      <c r="J58" s="109">
        <f t="shared" si="21"/>
        <v>0</v>
      </c>
      <c r="K58" s="125" t="s">
        <v>50</v>
      </c>
    </row>
    <row r="59" spans="1:11" ht="17.25" customHeight="1">
      <c r="A59" s="126"/>
      <c r="B59" s="127" t="s">
        <v>43</v>
      </c>
      <c r="C59" s="128"/>
      <c r="D59" s="129"/>
      <c r="E59" s="130">
        <f aca="true" t="shared" si="22" ref="E59:J59">IF(E57=0,"",E57/E58)</f>
      </c>
      <c r="F59" s="131">
        <f t="shared" si="22"/>
      </c>
      <c r="G59" s="131">
        <f t="shared" si="22"/>
      </c>
      <c r="H59" s="132">
        <f t="shared" si="22"/>
      </c>
      <c r="I59" s="132">
        <f t="shared" si="22"/>
      </c>
      <c r="J59" s="133">
        <f t="shared" si="22"/>
      </c>
      <c r="K59" s="134" t="s">
        <v>0</v>
      </c>
    </row>
    <row r="60" spans="1:11" ht="17.25" customHeight="1">
      <c r="A60" s="135"/>
      <c r="B60" s="106"/>
      <c r="C60" s="106"/>
      <c r="D60" s="106"/>
      <c r="E60" s="136"/>
      <c r="F60" s="136"/>
      <c r="G60" s="136"/>
      <c r="H60" s="136"/>
      <c r="I60" s="136"/>
      <c r="J60" s="136"/>
      <c r="K60" s="137"/>
    </row>
    <row r="61" spans="1:11" ht="17.25" customHeight="1">
      <c r="A61" s="138" t="s">
        <v>3</v>
      </c>
      <c r="B61" s="102"/>
      <c r="C61" s="102"/>
      <c r="D61" s="102"/>
      <c r="E61" s="139"/>
      <c r="F61" s="139"/>
      <c r="G61" s="139"/>
      <c r="H61" s="139"/>
      <c r="I61" s="139"/>
      <c r="J61" s="139"/>
      <c r="K61" s="140"/>
    </row>
    <row r="62" spans="1:11" ht="17.25" customHeight="1">
      <c r="A62" s="117"/>
      <c r="B62" s="204"/>
      <c r="C62" s="205"/>
      <c r="D62" s="205"/>
      <c r="E62" s="205"/>
      <c r="F62" s="205"/>
      <c r="G62" s="205"/>
      <c r="H62" s="205"/>
      <c r="I62" s="205"/>
      <c r="J62" s="205"/>
      <c r="K62" s="206"/>
    </row>
    <row r="63" spans="1:11" ht="17.25" customHeight="1">
      <c r="A63" s="117"/>
      <c r="B63" s="209"/>
      <c r="C63" s="210"/>
      <c r="D63" s="210"/>
      <c r="E63" s="210"/>
      <c r="F63" s="210"/>
      <c r="G63" s="210"/>
      <c r="H63" s="210"/>
      <c r="I63" s="210"/>
      <c r="J63" s="210"/>
      <c r="K63" s="211"/>
    </row>
    <row r="64" spans="1:11" ht="17.25" customHeight="1">
      <c r="A64" s="126" t="s">
        <v>4</v>
      </c>
      <c r="B64" s="212"/>
      <c r="C64" s="213"/>
      <c r="D64" s="213"/>
      <c r="E64" s="213"/>
      <c r="F64" s="213"/>
      <c r="G64" s="213"/>
      <c r="H64" s="213"/>
      <c r="I64" s="213"/>
      <c r="J64" s="213"/>
      <c r="K64" s="214"/>
    </row>
    <row r="65" spans="1:11" ht="17.25" customHeight="1">
      <c r="A65" s="141" t="s">
        <v>2</v>
      </c>
      <c r="B65" s="106"/>
      <c r="C65" s="106"/>
      <c r="D65" s="106"/>
      <c r="E65" s="142"/>
      <c r="F65" s="142"/>
      <c r="G65" s="142"/>
      <c r="H65" s="142"/>
      <c r="I65" s="142"/>
      <c r="J65" s="142"/>
      <c r="K65" s="143"/>
    </row>
    <row r="66" spans="1:11" ht="17.25" customHeight="1">
      <c r="A66" s="113" t="s">
        <v>54</v>
      </c>
      <c r="B66" s="113"/>
      <c r="C66" s="113"/>
      <c r="D66" s="113"/>
      <c r="E66" s="113"/>
      <c r="F66" s="113"/>
      <c r="G66" s="113"/>
      <c r="H66" s="113"/>
      <c r="I66" s="113"/>
      <c r="J66" s="113"/>
      <c r="K66" s="113"/>
    </row>
    <row r="67" spans="1:11" ht="17.25" customHeight="1">
      <c r="A67" s="113" t="s">
        <v>5</v>
      </c>
      <c r="B67" s="144"/>
      <c r="C67" s="144"/>
      <c r="D67" s="144"/>
      <c r="E67" s="144"/>
      <c r="F67" s="144"/>
      <c r="G67" s="144"/>
      <c r="H67" s="144"/>
      <c r="I67" s="144"/>
      <c r="J67" s="144"/>
      <c r="K67" s="144"/>
    </row>
    <row r="73" ht="17.25" customHeight="1">
      <c r="L73" s="4"/>
    </row>
    <row r="74" ht="17.25" customHeight="1">
      <c r="L74" s="4"/>
    </row>
    <row r="75" ht="17.25" customHeight="1">
      <c r="L75" s="4"/>
    </row>
    <row r="76" ht="17.25" customHeight="1">
      <c r="L76" s="4"/>
    </row>
    <row r="77" ht="17.25" customHeight="1">
      <c r="L77" s="4"/>
    </row>
  </sheetData>
  <sheetProtection/>
  <mergeCells count="46">
    <mergeCell ref="B63:K63"/>
    <mergeCell ref="B64:K64"/>
    <mergeCell ref="C13:D13"/>
    <mergeCell ref="C20:D20"/>
    <mergeCell ref="C21:D21"/>
    <mergeCell ref="B14:D14"/>
    <mergeCell ref="C22:C25"/>
    <mergeCell ref="B51:C53"/>
    <mergeCell ref="B36:B39"/>
    <mergeCell ref="B19:B26"/>
    <mergeCell ref="C9:D9"/>
    <mergeCell ref="C8:D8"/>
    <mergeCell ref="C7:D7"/>
    <mergeCell ref="B62:K62"/>
    <mergeCell ref="C12:D12"/>
    <mergeCell ref="B15:D15"/>
    <mergeCell ref="C39:D39"/>
    <mergeCell ref="C26:D26"/>
    <mergeCell ref="C36:C38"/>
    <mergeCell ref="C31:C34"/>
    <mergeCell ref="A1:K1"/>
    <mergeCell ref="A7:A16"/>
    <mergeCell ref="B10:B13"/>
    <mergeCell ref="C10:D10"/>
    <mergeCell ref="C11:D11"/>
    <mergeCell ref="H2:J2"/>
    <mergeCell ref="K5:K6"/>
    <mergeCell ref="H3:J3"/>
    <mergeCell ref="E5:E6"/>
    <mergeCell ref="B7:B9"/>
    <mergeCell ref="B16:D16"/>
    <mergeCell ref="B40:B43"/>
    <mergeCell ref="B45:C45"/>
    <mergeCell ref="B47:C49"/>
    <mergeCell ref="C29:D29"/>
    <mergeCell ref="C40:C42"/>
    <mergeCell ref="A5:D6"/>
    <mergeCell ref="B44:D44"/>
    <mergeCell ref="B27:B35"/>
    <mergeCell ref="C35:D35"/>
    <mergeCell ref="C43:D43"/>
    <mergeCell ref="C30:D30"/>
    <mergeCell ref="C27:D27"/>
    <mergeCell ref="C28:D28"/>
    <mergeCell ref="C19:D19"/>
    <mergeCell ref="A19:A54"/>
  </mergeCells>
  <printOptions horizontalCentered="1"/>
  <pageMargins left="0.5905511811023623" right="0.3937007874015748" top="0.5905511811023623" bottom="0.3937007874015748" header="0.5118110236220472" footer="0.31496062992125984"/>
  <pageSetup fitToHeight="1" fitToWidth="1" horizontalDpi="300" verticalDpi="300" orientation="portrait" paperSize="9" scale="70" r:id="rId2"/>
  <headerFooter alignWithMargins="0">
    <oddHeader>&amp;L&amp;"ＭＳ 明朝,標準"様式１６</oddHeader>
  </headerFooter>
  <drawing r:id="rId1"/>
</worksheet>
</file>

<file path=xl/worksheets/sheet2.xml><?xml version="1.0" encoding="utf-8"?>
<worksheet xmlns="http://schemas.openxmlformats.org/spreadsheetml/2006/main" xmlns:r="http://schemas.openxmlformats.org/officeDocument/2006/relationships">
  <sheetPr>
    <tabColor indexed="10"/>
  </sheetPr>
  <dimension ref="A2:L47"/>
  <sheetViews>
    <sheetView view="pageBreakPreview" zoomScaleSheetLayoutView="100" zoomScalePageLayoutView="0" workbookViewId="0" topLeftCell="A1">
      <selection activeCell="P47" sqref="P47"/>
    </sheetView>
  </sheetViews>
  <sheetFormatPr defaultColWidth="9.00390625" defaultRowHeight="13.5"/>
  <cols>
    <col min="1" max="3" width="3.625" style="147" customWidth="1"/>
    <col min="4" max="11" width="9.00390625" style="147" customWidth="1"/>
    <col min="12" max="12" width="10.625" style="147" customWidth="1"/>
    <col min="13" max="16384" width="9.00390625" style="147" customWidth="1"/>
  </cols>
  <sheetData>
    <row r="2" spans="1:12" ht="16.5">
      <c r="A2" s="225" t="s">
        <v>55</v>
      </c>
      <c r="B2" s="225"/>
      <c r="C2" s="225"/>
      <c r="D2" s="225"/>
      <c r="E2" s="225"/>
      <c r="F2" s="225"/>
      <c r="G2" s="225"/>
      <c r="H2" s="225"/>
      <c r="I2" s="225"/>
      <c r="J2" s="225"/>
      <c r="K2" s="225"/>
      <c r="L2" s="225"/>
    </row>
    <row r="3" spans="1:12" ht="16.5">
      <c r="A3" s="146"/>
      <c r="B3" s="146"/>
      <c r="C3" s="146"/>
      <c r="D3" s="146"/>
      <c r="E3" s="146"/>
      <c r="F3" s="146"/>
      <c r="G3" s="146"/>
      <c r="H3" s="146"/>
      <c r="I3" s="146"/>
      <c r="J3" s="146"/>
      <c r="K3" s="146"/>
      <c r="L3" s="146"/>
    </row>
    <row r="5" spans="1:12" ht="12.75">
      <c r="A5" s="223" t="s">
        <v>58</v>
      </c>
      <c r="B5" s="226" t="s">
        <v>56</v>
      </c>
      <c r="C5" s="226"/>
      <c r="D5" s="226"/>
      <c r="E5" s="226"/>
      <c r="F5" s="226"/>
      <c r="G5" s="226"/>
      <c r="H5" s="226"/>
      <c r="I5" s="226"/>
      <c r="J5" s="226"/>
      <c r="K5" s="226"/>
      <c r="L5" s="226"/>
    </row>
    <row r="6" spans="1:12" ht="12.75">
      <c r="A6" s="224"/>
      <c r="B6" s="226"/>
      <c r="C6" s="226"/>
      <c r="D6" s="226"/>
      <c r="E6" s="226"/>
      <c r="F6" s="226"/>
      <c r="G6" s="226"/>
      <c r="H6" s="226"/>
      <c r="I6" s="226"/>
      <c r="J6" s="226"/>
      <c r="K6" s="226"/>
      <c r="L6" s="226"/>
    </row>
    <row r="7" spans="1:12" ht="23.25" customHeight="1">
      <c r="A7" s="224"/>
      <c r="B7" s="226"/>
      <c r="C7" s="226"/>
      <c r="D7" s="226"/>
      <c r="E7" s="226"/>
      <c r="F7" s="226"/>
      <c r="G7" s="226"/>
      <c r="H7" s="226"/>
      <c r="I7" s="226"/>
      <c r="J7" s="226"/>
      <c r="K7" s="226"/>
      <c r="L7" s="226"/>
    </row>
    <row r="8" ht="12.75">
      <c r="A8" s="149"/>
    </row>
    <row r="9" spans="1:12" ht="12.75">
      <c r="A9" s="223" t="s">
        <v>58</v>
      </c>
      <c r="B9" s="226" t="s">
        <v>57</v>
      </c>
      <c r="C9" s="226"/>
      <c r="D9" s="226"/>
      <c r="E9" s="226"/>
      <c r="F9" s="226"/>
      <c r="G9" s="226"/>
      <c r="H9" s="226"/>
      <c r="I9" s="226"/>
      <c r="J9" s="226"/>
      <c r="K9" s="226"/>
      <c r="L9" s="226"/>
    </row>
    <row r="10" spans="1:12" ht="12.75">
      <c r="A10" s="229"/>
      <c r="B10" s="226"/>
      <c r="C10" s="226"/>
      <c r="D10" s="226"/>
      <c r="E10" s="226"/>
      <c r="F10" s="226"/>
      <c r="G10" s="226"/>
      <c r="H10" s="226"/>
      <c r="I10" s="226"/>
      <c r="J10" s="226"/>
      <c r="K10" s="226"/>
      <c r="L10" s="226"/>
    </row>
    <row r="11" spans="1:12" ht="12.75">
      <c r="A11" s="229"/>
      <c r="B11" s="226"/>
      <c r="C11" s="226"/>
      <c r="D11" s="226"/>
      <c r="E11" s="226"/>
      <c r="F11" s="226"/>
      <c r="G11" s="226"/>
      <c r="H11" s="226"/>
      <c r="I11" s="226"/>
      <c r="J11" s="226"/>
      <c r="K11" s="226"/>
      <c r="L11" s="226"/>
    </row>
    <row r="13" spans="1:12" ht="13.5" customHeight="1">
      <c r="A13" s="223" t="s">
        <v>58</v>
      </c>
      <c r="B13" s="227" t="s">
        <v>45</v>
      </c>
      <c r="C13" s="227"/>
      <c r="D13" s="227"/>
      <c r="E13" s="227"/>
      <c r="F13" s="227"/>
      <c r="G13" s="227"/>
      <c r="H13" s="227"/>
      <c r="I13" s="227"/>
      <c r="J13" s="227"/>
      <c r="K13" s="227"/>
      <c r="L13" s="227"/>
    </row>
    <row r="14" spans="1:12" ht="12.75">
      <c r="A14" s="229"/>
      <c r="B14" s="227"/>
      <c r="C14" s="227"/>
      <c r="D14" s="227"/>
      <c r="E14" s="227"/>
      <c r="F14" s="227"/>
      <c r="G14" s="227"/>
      <c r="H14" s="227"/>
      <c r="I14" s="227"/>
      <c r="J14" s="227"/>
      <c r="K14" s="227"/>
      <c r="L14" s="227"/>
    </row>
    <row r="15" spans="2:12" ht="7.5" customHeight="1">
      <c r="B15" s="150"/>
      <c r="C15" s="150"/>
      <c r="D15" s="150"/>
      <c r="E15" s="150"/>
      <c r="F15" s="150"/>
      <c r="G15" s="150"/>
      <c r="H15" s="150"/>
      <c r="I15" s="150"/>
      <c r="J15" s="150"/>
      <c r="K15" s="150"/>
      <c r="L15" s="150"/>
    </row>
    <row r="16" spans="1:12" ht="12.75">
      <c r="A16" s="232" t="s">
        <v>58</v>
      </c>
      <c r="B16" s="230" t="s">
        <v>62</v>
      </c>
      <c r="C16" s="230"/>
      <c r="D16" s="230"/>
      <c r="E16" s="230"/>
      <c r="F16" s="230"/>
      <c r="G16" s="230"/>
      <c r="H16" s="230"/>
      <c r="I16" s="230"/>
      <c r="J16" s="230"/>
      <c r="K16" s="230"/>
      <c r="L16" s="230"/>
    </row>
    <row r="17" spans="1:12" ht="12.75">
      <c r="A17" s="232"/>
      <c r="B17" s="230"/>
      <c r="C17" s="230"/>
      <c r="D17" s="230"/>
      <c r="E17" s="230"/>
      <c r="F17" s="230"/>
      <c r="G17" s="230"/>
      <c r="H17" s="230"/>
      <c r="I17" s="230"/>
      <c r="J17" s="230"/>
      <c r="K17" s="230"/>
      <c r="L17" s="230"/>
    </row>
    <row r="18" spans="1:12" ht="12.75">
      <c r="A18" s="224"/>
      <c r="B18" s="230"/>
      <c r="C18" s="230"/>
      <c r="D18" s="230"/>
      <c r="E18" s="230"/>
      <c r="F18" s="230"/>
      <c r="G18" s="230"/>
      <c r="H18" s="230"/>
      <c r="I18" s="230"/>
      <c r="J18" s="230"/>
      <c r="K18" s="230"/>
      <c r="L18" s="230"/>
    </row>
    <row r="19" spans="1:12" ht="12.75">
      <c r="A19" s="224"/>
      <c r="B19" s="230"/>
      <c r="C19" s="230"/>
      <c r="D19" s="230"/>
      <c r="E19" s="230"/>
      <c r="F19" s="230"/>
      <c r="G19" s="230"/>
      <c r="H19" s="230"/>
      <c r="I19" s="230"/>
      <c r="J19" s="230"/>
      <c r="K19" s="230"/>
      <c r="L19" s="230"/>
    </row>
    <row r="20" spans="1:12" ht="12.75">
      <c r="A20" s="224"/>
      <c r="B20" s="230"/>
      <c r="C20" s="230"/>
      <c r="D20" s="230"/>
      <c r="E20" s="230"/>
      <c r="F20" s="230"/>
      <c r="G20" s="230"/>
      <c r="H20" s="230"/>
      <c r="I20" s="230"/>
      <c r="J20" s="230"/>
      <c r="K20" s="230"/>
      <c r="L20" s="230"/>
    </row>
    <row r="21" spans="1:12" ht="7.5" customHeight="1">
      <c r="A21" s="148"/>
      <c r="B21" s="153"/>
      <c r="C21" s="153"/>
      <c r="D21" s="153"/>
      <c r="E21" s="153"/>
      <c r="F21" s="153"/>
      <c r="G21" s="153"/>
      <c r="H21" s="153"/>
      <c r="I21" s="153"/>
      <c r="J21" s="153"/>
      <c r="K21" s="153"/>
      <c r="L21" s="153"/>
    </row>
    <row r="22" spans="1:12" ht="12.75" customHeight="1">
      <c r="A22" s="223" t="s">
        <v>58</v>
      </c>
      <c r="B22" s="231" t="s">
        <v>61</v>
      </c>
      <c r="C22" s="231"/>
      <c r="D22" s="231"/>
      <c r="E22" s="231"/>
      <c r="F22" s="231"/>
      <c r="G22" s="231"/>
      <c r="H22" s="231"/>
      <c r="I22" s="231"/>
      <c r="J22" s="231"/>
      <c r="K22" s="231"/>
      <c r="L22" s="231"/>
    </row>
    <row r="23" spans="1:12" ht="12.75" customHeight="1">
      <c r="A23" s="224"/>
      <c r="B23" s="231"/>
      <c r="C23" s="231"/>
      <c r="D23" s="231"/>
      <c r="E23" s="231"/>
      <c r="F23" s="231"/>
      <c r="G23" s="231"/>
      <c r="H23" s="231"/>
      <c r="I23" s="231"/>
      <c r="J23" s="231"/>
      <c r="K23" s="231"/>
      <c r="L23" s="231"/>
    </row>
    <row r="24" spans="1:12" ht="12.75" customHeight="1">
      <c r="A24" s="224"/>
      <c r="B24" s="231"/>
      <c r="C24" s="231"/>
      <c r="D24" s="231"/>
      <c r="E24" s="231"/>
      <c r="F24" s="231"/>
      <c r="G24" s="231"/>
      <c r="H24" s="231"/>
      <c r="I24" s="231"/>
      <c r="J24" s="231"/>
      <c r="K24" s="231"/>
      <c r="L24" s="231"/>
    </row>
    <row r="25" spans="1:12" ht="12.75" customHeight="1">
      <c r="A25" s="224"/>
      <c r="B25" s="231"/>
      <c r="C25" s="231"/>
      <c r="D25" s="231"/>
      <c r="E25" s="231"/>
      <c r="F25" s="231"/>
      <c r="G25" s="231"/>
      <c r="H25" s="231"/>
      <c r="I25" s="231"/>
      <c r="J25" s="231"/>
      <c r="K25" s="231"/>
      <c r="L25" s="231"/>
    </row>
    <row r="26" spans="1:12" ht="12.75" customHeight="1">
      <c r="A26" s="224"/>
      <c r="B26" s="231"/>
      <c r="C26" s="231"/>
      <c r="D26" s="231"/>
      <c r="E26" s="231"/>
      <c r="F26" s="231"/>
      <c r="G26" s="231"/>
      <c r="H26" s="231"/>
      <c r="I26" s="231"/>
      <c r="J26" s="231"/>
      <c r="K26" s="231"/>
      <c r="L26" s="231"/>
    </row>
    <row r="27" spans="1:12" ht="12.75" customHeight="1">
      <c r="A27" s="224"/>
      <c r="B27" s="231"/>
      <c r="C27" s="231"/>
      <c r="D27" s="231"/>
      <c r="E27" s="231"/>
      <c r="F27" s="231"/>
      <c r="G27" s="231"/>
      <c r="H27" s="231"/>
      <c r="I27" s="231"/>
      <c r="J27" s="231"/>
      <c r="K27" s="231"/>
      <c r="L27" s="231"/>
    </row>
    <row r="28" spans="1:12" ht="12.75" customHeight="1">
      <c r="A28" s="148"/>
      <c r="B28" s="153"/>
      <c r="C28" s="153"/>
      <c r="D28" s="153"/>
      <c r="E28" s="153"/>
      <c r="F28" s="153"/>
      <c r="G28" s="153"/>
      <c r="H28" s="153"/>
      <c r="I28" s="153"/>
      <c r="J28" s="153"/>
      <c r="K28" s="153"/>
      <c r="L28" s="153"/>
    </row>
    <row r="29" spans="1:12" ht="13.5" customHeight="1">
      <c r="A29" s="148"/>
      <c r="B29" s="228" t="s">
        <v>52</v>
      </c>
      <c r="C29" s="228"/>
      <c r="D29" s="228"/>
      <c r="E29" s="228"/>
      <c r="F29" s="228"/>
      <c r="G29" s="228"/>
      <c r="H29" s="228"/>
      <c r="I29" s="228"/>
      <c r="J29" s="228"/>
      <c r="K29" s="228"/>
      <c r="L29" s="228"/>
    </row>
    <row r="30" spans="1:12" ht="13.5" customHeight="1">
      <c r="A30" s="148"/>
      <c r="B30" s="228" t="s">
        <v>53</v>
      </c>
      <c r="C30" s="228"/>
      <c r="D30" s="228"/>
      <c r="E30" s="228"/>
      <c r="F30" s="228"/>
      <c r="G30" s="228"/>
      <c r="H30" s="228"/>
      <c r="I30" s="228"/>
      <c r="J30" s="228"/>
      <c r="K30" s="228"/>
      <c r="L30" s="228"/>
    </row>
    <row r="31" spans="1:12" ht="13.5" customHeight="1">
      <c r="A31" s="148"/>
      <c r="B31" s="151"/>
      <c r="C31" s="151"/>
      <c r="D31" s="151"/>
      <c r="E31" s="151"/>
      <c r="F31" s="151"/>
      <c r="G31" s="151"/>
      <c r="H31" s="151"/>
      <c r="I31" s="151"/>
      <c r="J31" s="151"/>
      <c r="K31" s="151"/>
      <c r="L31" s="151"/>
    </row>
    <row r="32" spans="1:12" ht="12.75">
      <c r="A32" s="148" t="s">
        <v>58</v>
      </c>
      <c r="B32" s="227" t="s">
        <v>59</v>
      </c>
      <c r="C32" s="227"/>
      <c r="D32" s="227"/>
      <c r="E32" s="227"/>
      <c r="F32" s="227"/>
      <c r="G32" s="227"/>
      <c r="H32" s="227"/>
      <c r="I32" s="227"/>
      <c r="J32" s="227"/>
      <c r="K32" s="227"/>
      <c r="L32" s="227"/>
    </row>
    <row r="33" spans="1:12" ht="12.75">
      <c r="A33" s="148"/>
      <c r="B33" s="227"/>
      <c r="C33" s="227"/>
      <c r="D33" s="227"/>
      <c r="E33" s="227"/>
      <c r="F33" s="227"/>
      <c r="G33" s="227"/>
      <c r="H33" s="227"/>
      <c r="I33" s="227"/>
      <c r="J33" s="227"/>
      <c r="K33" s="227"/>
      <c r="L33" s="227"/>
    </row>
    <row r="34" spans="1:12" ht="12.75">
      <c r="A34" s="148"/>
      <c r="B34" s="227"/>
      <c r="C34" s="227"/>
      <c r="D34" s="227"/>
      <c r="E34" s="227"/>
      <c r="F34" s="227"/>
      <c r="G34" s="227"/>
      <c r="H34" s="227"/>
      <c r="I34" s="227"/>
      <c r="J34" s="227"/>
      <c r="K34" s="227"/>
      <c r="L34" s="227"/>
    </row>
    <row r="35" spans="1:12" ht="12.75">
      <c r="A35" s="148"/>
      <c r="B35" s="227"/>
      <c r="C35" s="227"/>
      <c r="D35" s="227"/>
      <c r="E35" s="227"/>
      <c r="F35" s="227"/>
      <c r="G35" s="227"/>
      <c r="H35" s="227"/>
      <c r="I35" s="227"/>
      <c r="J35" s="227"/>
      <c r="K35" s="227"/>
      <c r="L35" s="227"/>
    </row>
    <row r="36" spans="1:12" ht="12.75">
      <c r="A36" s="148"/>
      <c r="B36" s="227"/>
      <c r="C36" s="227"/>
      <c r="D36" s="227"/>
      <c r="E36" s="227"/>
      <c r="F36" s="227"/>
      <c r="G36" s="227"/>
      <c r="H36" s="227"/>
      <c r="I36" s="227"/>
      <c r="J36" s="227"/>
      <c r="K36" s="227"/>
      <c r="L36" s="227"/>
    </row>
    <row r="38" spans="1:12" ht="12.75">
      <c r="A38" s="223" t="s">
        <v>58</v>
      </c>
      <c r="B38" s="226" t="s">
        <v>60</v>
      </c>
      <c r="C38" s="226"/>
      <c r="D38" s="226"/>
      <c r="E38" s="226"/>
      <c r="F38" s="226"/>
      <c r="G38" s="226"/>
      <c r="H38" s="226"/>
      <c r="I38" s="226"/>
      <c r="J38" s="226"/>
      <c r="K38" s="226"/>
      <c r="L38" s="226"/>
    </row>
    <row r="39" spans="1:12" ht="12.75">
      <c r="A39" s="224"/>
      <c r="B39" s="226"/>
      <c r="C39" s="226"/>
      <c r="D39" s="226"/>
      <c r="E39" s="226"/>
      <c r="F39" s="226"/>
      <c r="G39" s="226"/>
      <c r="H39" s="226"/>
      <c r="I39" s="226"/>
      <c r="J39" s="226"/>
      <c r="K39" s="226"/>
      <c r="L39" s="226"/>
    </row>
    <row r="40" spans="1:12" ht="12.75">
      <c r="A40" s="224"/>
      <c r="B40" s="226"/>
      <c r="C40" s="226"/>
      <c r="D40" s="226"/>
      <c r="E40" s="226"/>
      <c r="F40" s="226"/>
      <c r="G40" s="226"/>
      <c r="H40" s="226"/>
      <c r="I40" s="226"/>
      <c r="J40" s="226"/>
      <c r="K40" s="226"/>
      <c r="L40" s="226"/>
    </row>
    <row r="41" spans="2:12" ht="12.75">
      <c r="B41" s="152"/>
      <c r="C41" s="152"/>
      <c r="D41" s="152"/>
      <c r="E41" s="152"/>
      <c r="F41" s="152"/>
      <c r="G41" s="152"/>
      <c r="H41" s="152"/>
      <c r="I41" s="152"/>
      <c r="J41" s="152"/>
      <c r="K41" s="152"/>
      <c r="L41" s="152"/>
    </row>
    <row r="42" spans="1:12" ht="12.75">
      <c r="A42" s="223" t="s">
        <v>58</v>
      </c>
      <c r="B42" s="226" t="s">
        <v>63</v>
      </c>
      <c r="C42" s="226"/>
      <c r="D42" s="226"/>
      <c r="E42" s="226"/>
      <c r="F42" s="226"/>
      <c r="G42" s="226"/>
      <c r="H42" s="226"/>
      <c r="I42" s="226"/>
      <c r="J42" s="226"/>
      <c r="K42" s="226"/>
      <c r="L42" s="226"/>
    </row>
    <row r="43" spans="1:12" ht="12.75">
      <c r="A43" s="229"/>
      <c r="B43" s="226"/>
      <c r="C43" s="226"/>
      <c r="D43" s="226"/>
      <c r="E43" s="226"/>
      <c r="F43" s="226"/>
      <c r="G43" s="226"/>
      <c r="H43" s="226"/>
      <c r="I43" s="226"/>
      <c r="J43" s="226"/>
      <c r="K43" s="226"/>
      <c r="L43" s="226"/>
    </row>
    <row r="44" spans="1:12" ht="12.75">
      <c r="A44" s="229"/>
      <c r="B44" s="226"/>
      <c r="C44" s="226"/>
      <c r="D44" s="226"/>
      <c r="E44" s="226"/>
      <c r="F44" s="226"/>
      <c r="G44" s="226"/>
      <c r="H44" s="226"/>
      <c r="I44" s="226"/>
      <c r="J44" s="226"/>
      <c r="K44" s="226"/>
      <c r="L44" s="226"/>
    </row>
    <row r="45" spans="1:12" ht="12.75">
      <c r="A45" s="229"/>
      <c r="B45" s="226"/>
      <c r="C45" s="226"/>
      <c r="D45" s="226"/>
      <c r="E45" s="226"/>
      <c r="F45" s="226"/>
      <c r="G45" s="226"/>
      <c r="H45" s="226"/>
      <c r="I45" s="226"/>
      <c r="J45" s="226"/>
      <c r="K45" s="226"/>
      <c r="L45" s="226"/>
    </row>
    <row r="46" spans="1:12" ht="12.75">
      <c r="A46" s="229"/>
      <c r="B46" s="226"/>
      <c r="C46" s="226"/>
      <c r="D46" s="226"/>
      <c r="E46" s="226"/>
      <c r="F46" s="226"/>
      <c r="G46" s="226"/>
      <c r="H46" s="226"/>
      <c r="I46" s="226"/>
      <c r="J46" s="226"/>
      <c r="K46" s="226"/>
      <c r="L46" s="226"/>
    </row>
    <row r="47" spans="1:12" ht="12.75">
      <c r="A47" s="229"/>
      <c r="B47" s="226"/>
      <c r="C47" s="226"/>
      <c r="D47" s="226"/>
      <c r="E47" s="226"/>
      <c r="F47" s="226"/>
      <c r="G47" s="226"/>
      <c r="H47" s="226"/>
      <c r="I47" s="226"/>
      <c r="J47" s="226"/>
      <c r="K47" s="226"/>
      <c r="L47" s="226"/>
    </row>
  </sheetData>
  <sheetProtection/>
  <mergeCells count="18">
    <mergeCell ref="A42:A47"/>
    <mergeCell ref="B16:L20"/>
    <mergeCell ref="A5:A7"/>
    <mergeCell ref="A9:A11"/>
    <mergeCell ref="A13:A14"/>
    <mergeCell ref="B22:L27"/>
    <mergeCell ref="A16:A20"/>
    <mergeCell ref="A22:A27"/>
    <mergeCell ref="B42:L47"/>
    <mergeCell ref="B38:L40"/>
    <mergeCell ref="A38:A40"/>
    <mergeCell ref="A2:L2"/>
    <mergeCell ref="B5:L7"/>
    <mergeCell ref="B9:L11"/>
    <mergeCell ref="B13:L14"/>
    <mergeCell ref="B32:L36"/>
    <mergeCell ref="B29:L29"/>
    <mergeCell ref="B30:L30"/>
  </mergeCells>
  <printOptions/>
  <pageMargins left="0.3937007874015748" right="0.3937007874015748" top="0.5905511811023623" bottom="0.5905511811023623" header="0.5118110236220472"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5801832</dc:creator>
  <cp:keywords/>
  <dc:description/>
  <cp:lastModifiedBy>C22191</cp:lastModifiedBy>
  <cp:lastPrinted>2022-08-16T09:14:27Z</cp:lastPrinted>
  <dcterms:created xsi:type="dcterms:W3CDTF">2009-03-04T05:07:33Z</dcterms:created>
  <dcterms:modified xsi:type="dcterms:W3CDTF">2022-08-16T09:14:35Z</dcterms:modified>
  <cp:category/>
  <cp:version/>
  <cp:contentType/>
  <cp:contentStatus/>
</cp:coreProperties>
</file>